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40" windowHeight="6870" tabRatio="60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<sst xmlns="http://schemas.openxmlformats.org/spreadsheetml/2006/main" count="82" uniqueCount="41">
  <si>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 xml:space="preserve">Scheid </t>
  </si>
  <si>
    <t>Michael</t>
  </si>
  <si>
    <t>Sperling</t>
  </si>
  <si>
    <t>Franziska</t>
  </si>
  <si>
    <t>Hinsberger</t>
  </si>
  <si>
    <t>Niklas</t>
  </si>
  <si>
    <t>Hoffmann</t>
  </si>
  <si>
    <t>Sofie</t>
  </si>
  <si>
    <t>Liegend</t>
  </si>
  <si>
    <t>Stehend</t>
  </si>
  <si>
    <t>Schüler M</t>
  </si>
  <si>
    <t>Niklas Hinsberger</t>
  </si>
  <si>
    <t>Jugend M</t>
  </si>
  <si>
    <t>Scheid Michael</t>
  </si>
  <si>
    <t>Jugend W</t>
  </si>
  <si>
    <t>Mannschaft</t>
  </si>
  <si>
    <t>Franziska Sperling</t>
  </si>
  <si>
    <t>Michael Scheid</t>
  </si>
  <si>
    <t>Hoffmann Sofie</t>
  </si>
  <si>
    <t>Sperling Franziska</t>
  </si>
  <si>
    <t>Mannschaftsergebniss</t>
  </si>
  <si>
    <t>Knieend</t>
  </si>
  <si>
    <t>Landesmeisterschaft 3-Stellung 2013</t>
  </si>
  <si>
    <t xml:space="preserve">Fellinger </t>
  </si>
  <si>
    <t>Tim</t>
  </si>
  <si>
    <t xml:space="preserve">Leist </t>
  </si>
  <si>
    <t>Robert</t>
  </si>
  <si>
    <t xml:space="preserve">Hastert </t>
  </si>
  <si>
    <t>Tobias</t>
  </si>
  <si>
    <t>Major</t>
  </si>
  <si>
    <t>Marvin</t>
  </si>
  <si>
    <t>Nitschke</t>
  </si>
  <si>
    <t>Lea</t>
  </si>
  <si>
    <t>Camus</t>
  </si>
  <si>
    <t>Tim Fellinger</t>
  </si>
  <si>
    <t xml:space="preserve">Tobias Hastert </t>
  </si>
  <si>
    <t>Robert Leist</t>
  </si>
  <si>
    <t>Major Marvin</t>
  </si>
  <si>
    <t>Nitschke Lea</t>
  </si>
  <si>
    <t>Michele</t>
  </si>
  <si>
    <t>Michele Camus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</si>
</sst>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14"/>
      <name val="Arial"/>
      <family val="0"/>
    </font>
    <font>
      <sz val="20"/>
      <color indexed="15"/>
      <name val="Arial"/>
      <family val="2"/>
    </font>
    <font>
      <sz val="10"/>
      <color indexed="15"/>
      <name val="Arial"/>
      <family val="2"/>
    </font>
    <font>
      <sz val="18"/>
      <color indexed="10"/>
      <name val="Arial"/>
      <family val="0"/>
    </font>
    <font>
      <sz val="18"/>
      <color indexed="18"/>
      <name val="Arial"/>
      <family val="2"/>
    </font>
    <font>
      <sz val="18"/>
      <color indexed="61"/>
      <name val="Arial"/>
      <family val="2"/>
    </font>
    <font>
      <sz val="12"/>
      <name val="Arial"/>
      <family val="0"/>
    </font>
    <font>
      <sz val="24"/>
      <name val="Arial"/>
      <family val="0"/>
    </font>
    <font>
      <sz val="20"/>
      <name val="Arial"/>
      <family val="0"/>
    </font>
    <font>
      <sz val="9"/>
      <name val="Arial"/>
      <family val="0"/>
    </font>
    <font>
      <sz val="16"/>
      <name val="Arial"/>
      <family val="0"/>
    </font>
    <font>
      <sz val="26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1"/>
  <sheetViews>
    <sheetView tabSelected="1" zoomScalePageLayoutView="0" workbookViewId="0" topLeftCell="B1">
      <selection activeCell="B155" sqref="B155:O155"/>
    </sheetView>
  </sheetViews>
  <sheetFormatPr defaultColWidth="11.421875" defaultRowHeight="12.75"/>
  <cols>
    <col min="2" max="2" width="14.8515625" style="0" customWidth="1"/>
    <col min="3" max="3" width="4.421875" style="0" customWidth="1"/>
    <col min="4" max="5" width="4.140625" style="0" customWidth="1"/>
    <col min="6" max="6" width="3.8515625" style="0" customWidth="1"/>
    <col min="7" max="7" width="4.140625" style="0" customWidth="1"/>
    <col min="8" max="8" width="4.003906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5.140625" style="0" customWidth="1"/>
    <col min="13" max="13" width="0.13671875" style="0" hidden="1" customWidth="1"/>
  </cols>
  <sheetData>
    <row r="1" spans="2:15" ht="24.75" customHeight="1">
      <c r="B1" s="44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3"/>
    </row>
    <row r="2" spans="3:15" ht="17.25" customHeight="1">
      <c r="C2" s="1"/>
      <c r="D2" s="1"/>
      <c r="E2" s="1"/>
      <c r="F2" s="1"/>
      <c r="G2" s="1"/>
      <c r="H2" s="1"/>
      <c r="I2" s="1"/>
      <c r="O2" s="13"/>
    </row>
    <row r="3" spans="2:15" ht="23.25">
      <c r="B3" s="8" t="s">
        <v>8</v>
      </c>
      <c r="C3" s="1"/>
      <c r="D3" s="1"/>
      <c r="E3" s="1"/>
      <c r="F3" s="1"/>
      <c r="G3" s="1"/>
      <c r="H3" s="1"/>
      <c r="I3" s="1"/>
      <c r="O3" s="13"/>
    </row>
    <row r="4" spans="2:15" ht="24" thickBot="1">
      <c r="B4" s="8"/>
      <c r="C4" s="1"/>
      <c r="D4" s="1"/>
      <c r="E4" s="1"/>
      <c r="F4" s="1"/>
      <c r="G4" s="1"/>
      <c r="H4" s="1"/>
      <c r="I4" s="1"/>
      <c r="O4" s="13"/>
    </row>
    <row r="5" spans="2:15" ht="19.5" thickBot="1" thickTop="1">
      <c r="B5" s="21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3"/>
      <c r="N5" s="41">
        <v>199</v>
      </c>
      <c r="O5" s="13"/>
    </row>
    <row r="6" spans="2:15" ht="19.5" thickBot="1" thickTop="1">
      <c r="B6" s="21" t="s">
        <v>28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3"/>
      <c r="N6" s="41"/>
      <c r="O6" s="13"/>
    </row>
    <row r="7" spans="2:15" ht="31.5" thickBot="1" thickTop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4"/>
      <c r="N7" s="24"/>
      <c r="O7" s="13"/>
    </row>
    <row r="8" spans="2:15" ht="19.5" thickBot="1" thickTop="1">
      <c r="B8" s="21" t="s">
        <v>29</v>
      </c>
      <c r="C8" s="11">
        <v>10</v>
      </c>
      <c r="D8" s="11">
        <v>10</v>
      </c>
      <c r="E8" s="11">
        <v>10</v>
      </c>
      <c r="F8" s="11">
        <v>9</v>
      </c>
      <c r="G8" s="11">
        <v>10</v>
      </c>
      <c r="H8" s="11">
        <v>10</v>
      </c>
      <c r="I8" s="11">
        <v>10</v>
      </c>
      <c r="J8" s="11">
        <v>9</v>
      </c>
      <c r="K8" s="11">
        <v>9</v>
      </c>
      <c r="L8" s="11">
        <v>10</v>
      </c>
      <c r="M8" s="3">
        <f>SUM(C8:L8)</f>
        <v>97</v>
      </c>
      <c r="N8" s="41">
        <f>M8+M9</f>
        <v>193</v>
      </c>
      <c r="O8" s="13"/>
    </row>
    <row r="9" spans="2:15" ht="19.5" thickBot="1" thickTop="1">
      <c r="B9" s="21" t="s">
        <v>30</v>
      </c>
      <c r="C9" s="11">
        <v>9</v>
      </c>
      <c r="D9" s="11">
        <v>9</v>
      </c>
      <c r="E9" s="11">
        <v>9</v>
      </c>
      <c r="F9" s="11">
        <v>10</v>
      </c>
      <c r="G9" s="11">
        <v>10</v>
      </c>
      <c r="H9" s="11">
        <v>10</v>
      </c>
      <c r="I9" s="11">
        <v>9</v>
      </c>
      <c r="J9" s="11">
        <v>10</v>
      </c>
      <c r="K9" s="11">
        <v>10</v>
      </c>
      <c r="L9" s="11">
        <v>10</v>
      </c>
      <c r="M9" s="3">
        <f>SUM(C9:L9)</f>
        <v>96</v>
      </c>
      <c r="N9" s="41"/>
      <c r="O9" s="13"/>
    </row>
    <row r="10" spans="2:15" ht="24.75" thickBot="1" thickTop="1">
      <c r="B10" s="8"/>
      <c r="C10" s="1"/>
      <c r="D10" s="1"/>
      <c r="E10" s="1"/>
      <c r="F10" s="1"/>
      <c r="G10" s="1"/>
      <c r="H10" s="1"/>
      <c r="I10" s="1"/>
      <c r="O10" s="13"/>
    </row>
    <row r="11" spans="2:15" ht="19.5" thickBot="1" thickTop="1">
      <c r="B11" s="21" t="s">
        <v>25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7</v>
      </c>
      <c r="K11" s="11">
        <v>9</v>
      </c>
      <c r="L11" s="11">
        <v>10</v>
      </c>
      <c r="M11" s="3">
        <f>SUM(C11:L11)</f>
        <v>96</v>
      </c>
      <c r="N11" s="41">
        <f>M11+M12</f>
        <v>190</v>
      </c>
      <c r="O11" s="13"/>
    </row>
    <row r="12" spans="2:15" ht="19.5" thickBot="1" thickTop="1">
      <c r="B12" s="21" t="s">
        <v>26</v>
      </c>
      <c r="C12" s="11">
        <v>10</v>
      </c>
      <c r="D12" s="11">
        <v>9</v>
      </c>
      <c r="E12" s="11">
        <v>10</v>
      </c>
      <c r="F12" s="11">
        <v>9</v>
      </c>
      <c r="G12" s="11">
        <v>10</v>
      </c>
      <c r="H12" s="11">
        <v>9</v>
      </c>
      <c r="I12" s="11">
        <v>9</v>
      </c>
      <c r="J12" s="11">
        <v>10</v>
      </c>
      <c r="K12" s="11">
        <v>9</v>
      </c>
      <c r="L12" s="11">
        <v>9</v>
      </c>
      <c r="M12" s="3">
        <f>SUM(C12:L12)</f>
        <v>94</v>
      </c>
      <c r="N12" s="41"/>
      <c r="O12" s="13"/>
    </row>
    <row r="13" spans="2:15" ht="24.75" thickBot="1" thickTop="1">
      <c r="B13" s="8"/>
      <c r="C13" s="1"/>
      <c r="D13" s="1"/>
      <c r="E13" s="1"/>
      <c r="F13" s="1"/>
      <c r="G13" s="1"/>
      <c r="H13" s="1"/>
      <c r="I13" s="1"/>
      <c r="M13" s="28"/>
      <c r="O13" s="13"/>
    </row>
    <row r="14" spans="2:15" ht="19.5" thickBot="1" thickTop="1">
      <c r="B14" s="3" t="s">
        <v>0</v>
      </c>
      <c r="C14" s="11">
        <v>10</v>
      </c>
      <c r="D14" s="11">
        <v>9</v>
      </c>
      <c r="E14" s="11">
        <v>10</v>
      </c>
      <c r="F14" s="11">
        <v>9</v>
      </c>
      <c r="G14" s="11">
        <v>10</v>
      </c>
      <c r="H14" s="11">
        <v>9</v>
      </c>
      <c r="I14" s="11">
        <v>10</v>
      </c>
      <c r="J14" s="11">
        <v>10</v>
      </c>
      <c r="K14" s="11">
        <v>10</v>
      </c>
      <c r="L14" s="11">
        <v>10</v>
      </c>
      <c r="M14" s="3">
        <f aca="true" t="shared" si="0" ref="M14:M21">SUM(C14:L14)</f>
        <v>97</v>
      </c>
      <c r="N14" s="42">
        <f>M14+M15</f>
        <v>190</v>
      </c>
      <c r="O14" s="13"/>
    </row>
    <row r="15" spans="2:15" ht="19.5" thickBot="1" thickTop="1">
      <c r="B15" s="3" t="s">
        <v>1</v>
      </c>
      <c r="C15" s="11">
        <v>10</v>
      </c>
      <c r="D15" s="11">
        <v>9</v>
      </c>
      <c r="E15" s="11">
        <v>10</v>
      </c>
      <c r="F15" s="11">
        <v>9</v>
      </c>
      <c r="G15" s="11">
        <v>9</v>
      </c>
      <c r="H15" s="11">
        <v>8</v>
      </c>
      <c r="I15" s="11">
        <v>10</v>
      </c>
      <c r="J15" s="11">
        <v>9</v>
      </c>
      <c r="K15" s="11">
        <v>10</v>
      </c>
      <c r="L15" s="11">
        <v>9</v>
      </c>
      <c r="M15" s="3">
        <f t="shared" si="0"/>
        <v>93</v>
      </c>
      <c r="N15" s="43"/>
      <c r="O15" s="13"/>
    </row>
    <row r="16" spans="2:15" ht="19.5" thickBot="1" thickTop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8"/>
      <c r="N16" s="2"/>
      <c r="O16" s="13"/>
    </row>
    <row r="17" spans="2:15" ht="19.5" thickBot="1" thickTop="1">
      <c r="B17" s="3" t="s">
        <v>2</v>
      </c>
      <c r="C17" s="11">
        <v>8</v>
      </c>
      <c r="D17" s="11">
        <v>10</v>
      </c>
      <c r="E17" s="11">
        <v>9</v>
      </c>
      <c r="F17" s="11">
        <v>10</v>
      </c>
      <c r="G17" s="11">
        <v>9</v>
      </c>
      <c r="H17" s="11">
        <v>9</v>
      </c>
      <c r="I17" s="11">
        <v>9</v>
      </c>
      <c r="J17" s="11">
        <v>10</v>
      </c>
      <c r="K17" s="11">
        <v>9</v>
      </c>
      <c r="L17" s="11">
        <v>9</v>
      </c>
      <c r="M17" s="3">
        <f t="shared" si="0"/>
        <v>92</v>
      </c>
      <c r="N17" s="42">
        <f>M17+M18</f>
        <v>185</v>
      </c>
      <c r="O17" s="13"/>
    </row>
    <row r="18" spans="2:15" ht="19.5" thickBot="1" thickTop="1">
      <c r="B18" s="3" t="s">
        <v>3</v>
      </c>
      <c r="C18" s="11">
        <v>9</v>
      </c>
      <c r="D18" s="11">
        <v>10</v>
      </c>
      <c r="E18" s="11">
        <v>9</v>
      </c>
      <c r="F18" s="11">
        <v>9</v>
      </c>
      <c r="G18" s="11">
        <v>8</v>
      </c>
      <c r="H18" s="11">
        <v>9</v>
      </c>
      <c r="I18" s="11">
        <v>10</v>
      </c>
      <c r="J18" s="11">
        <v>9</v>
      </c>
      <c r="K18" s="11">
        <v>10</v>
      </c>
      <c r="L18" s="11">
        <v>10</v>
      </c>
      <c r="M18" s="3">
        <f t="shared" si="0"/>
        <v>93</v>
      </c>
      <c r="N18" s="43"/>
      <c r="O18" s="13"/>
    </row>
    <row r="19" spans="2:15" ht="19.5" thickBot="1" thickTop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8"/>
      <c r="N19" s="2"/>
      <c r="O19" s="13"/>
    </row>
    <row r="20" spans="2:15" ht="19.5" thickBot="1" thickTop="1">
      <c r="B20" s="3" t="s">
        <v>6</v>
      </c>
      <c r="C20" s="11">
        <v>9</v>
      </c>
      <c r="D20" s="11">
        <v>10</v>
      </c>
      <c r="E20" s="11">
        <v>10</v>
      </c>
      <c r="F20" s="11">
        <v>10</v>
      </c>
      <c r="G20" s="11">
        <v>10</v>
      </c>
      <c r="H20" s="11">
        <v>10</v>
      </c>
      <c r="I20" s="11">
        <v>10</v>
      </c>
      <c r="J20" s="11">
        <v>10</v>
      </c>
      <c r="K20" s="11">
        <v>10</v>
      </c>
      <c r="L20" s="11">
        <v>10</v>
      </c>
      <c r="M20" s="3">
        <f t="shared" si="0"/>
        <v>99</v>
      </c>
      <c r="N20" s="42">
        <f>M20+M21</f>
        <v>198</v>
      </c>
      <c r="O20" s="13"/>
    </row>
    <row r="21" spans="2:15" ht="19.5" thickBot="1" thickTop="1">
      <c r="B21" s="3" t="s">
        <v>7</v>
      </c>
      <c r="C21" s="11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10</v>
      </c>
      <c r="J21" s="11">
        <v>9</v>
      </c>
      <c r="K21" s="11">
        <v>10</v>
      </c>
      <c r="L21" s="11">
        <v>10</v>
      </c>
      <c r="M21" s="3">
        <f t="shared" si="0"/>
        <v>99</v>
      </c>
      <c r="N21" s="43"/>
      <c r="O21" s="13"/>
    </row>
    <row r="22" spans="2:15" ht="14.25" thickBot="1" thickTop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3"/>
    </row>
    <row r="23" spans="2:15" ht="19.5" thickBot="1" thickTop="1">
      <c r="B23" s="21" t="s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>
        <f>SUM(C23:L23)</f>
        <v>0</v>
      </c>
      <c r="N23" s="42">
        <v>196</v>
      </c>
      <c r="O23" s="13"/>
    </row>
    <row r="24" spans="2:15" ht="19.5" thickBot="1" thickTop="1">
      <c r="B24" s="21" t="s">
        <v>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">
        <f>SUM(C24:L24)</f>
        <v>0</v>
      </c>
      <c r="N24" s="43"/>
      <c r="O24" s="13"/>
    </row>
    <row r="25" spans="2:15" ht="14.25" thickBot="1" thickTop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  <c r="O25" s="13"/>
    </row>
    <row r="26" spans="2:15" ht="19.5" thickBot="1" thickTop="1">
      <c r="B26" s="21" t="s">
        <v>33</v>
      </c>
      <c r="C26" s="11">
        <v>10</v>
      </c>
      <c r="D26" s="11">
        <v>10</v>
      </c>
      <c r="E26" s="11">
        <v>10</v>
      </c>
      <c r="F26" s="11">
        <v>9</v>
      </c>
      <c r="G26" s="11">
        <v>10</v>
      </c>
      <c r="H26" s="11">
        <v>10</v>
      </c>
      <c r="I26" s="11">
        <v>10</v>
      </c>
      <c r="J26" s="11">
        <v>10</v>
      </c>
      <c r="K26" s="11">
        <v>10</v>
      </c>
      <c r="L26" s="11">
        <v>10</v>
      </c>
      <c r="M26" s="3">
        <f>SUM(C26:L26)</f>
        <v>99</v>
      </c>
      <c r="N26" s="42">
        <f>M26+M27</f>
        <v>196</v>
      </c>
      <c r="O26" s="13"/>
    </row>
    <row r="27" spans="2:15" ht="19.5" thickBot="1" thickTop="1">
      <c r="B27" s="21" t="s">
        <v>39</v>
      </c>
      <c r="C27" s="11">
        <v>10</v>
      </c>
      <c r="D27" s="11">
        <v>9</v>
      </c>
      <c r="E27" s="11">
        <v>9</v>
      </c>
      <c r="F27" s="11">
        <v>9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11">
        <v>10</v>
      </c>
      <c r="M27" s="3">
        <f>SUM(C27:L27)</f>
        <v>97</v>
      </c>
      <c r="N27" s="43"/>
      <c r="O27" s="13"/>
    </row>
    <row r="28" spans="2:15" ht="14.25" thickBot="1" thickTop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13"/>
    </row>
    <row r="29" spans="2:15" ht="19.5" thickBot="1" thickTop="1">
      <c r="B29" s="3" t="s">
        <v>4</v>
      </c>
      <c r="C29" s="11">
        <v>9</v>
      </c>
      <c r="D29" s="11">
        <v>9</v>
      </c>
      <c r="E29" s="11">
        <v>9</v>
      </c>
      <c r="F29" s="11">
        <v>10</v>
      </c>
      <c r="G29" s="11">
        <v>9</v>
      </c>
      <c r="H29" s="11">
        <v>9</v>
      </c>
      <c r="I29" s="11">
        <v>9</v>
      </c>
      <c r="J29" s="11">
        <v>9</v>
      </c>
      <c r="K29" s="11">
        <v>9</v>
      </c>
      <c r="L29" s="11">
        <v>9</v>
      </c>
      <c r="M29" s="3">
        <f>SUM(C29:L29)</f>
        <v>91</v>
      </c>
      <c r="N29" s="42">
        <f>M29+M30</f>
        <v>189</v>
      </c>
      <c r="O29" s="13"/>
    </row>
    <row r="30" spans="2:15" ht="19.5" thickBot="1" thickTop="1">
      <c r="B30" s="3" t="s">
        <v>5</v>
      </c>
      <c r="C30" s="11">
        <v>10</v>
      </c>
      <c r="D30" s="11">
        <v>10</v>
      </c>
      <c r="E30" s="11">
        <v>9</v>
      </c>
      <c r="F30" s="11">
        <v>10</v>
      </c>
      <c r="G30" s="11">
        <v>10</v>
      </c>
      <c r="H30" s="11">
        <v>10</v>
      </c>
      <c r="I30" s="11">
        <v>9</v>
      </c>
      <c r="J30" s="11">
        <v>10</v>
      </c>
      <c r="K30" s="11">
        <v>10</v>
      </c>
      <c r="L30" s="11">
        <v>10</v>
      </c>
      <c r="M30" s="3">
        <f>SUM(C30:L30)</f>
        <v>98</v>
      </c>
      <c r="N30" s="43"/>
      <c r="O30" s="13"/>
    </row>
    <row r="31" spans="2:15" ht="14.25" thickBot="1" thickTop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</row>
    <row r="32" spans="2:15" ht="19.5" thickBot="1" thickTop="1">
      <c r="B32" s="21" t="s">
        <v>23</v>
      </c>
      <c r="C32" s="11">
        <v>9</v>
      </c>
      <c r="D32" s="11">
        <v>10</v>
      </c>
      <c r="E32" s="11">
        <v>10</v>
      </c>
      <c r="F32" s="11">
        <v>10</v>
      </c>
      <c r="G32" s="11">
        <v>10</v>
      </c>
      <c r="H32" s="11">
        <v>10</v>
      </c>
      <c r="I32" s="11">
        <v>10</v>
      </c>
      <c r="J32" s="11">
        <v>10</v>
      </c>
      <c r="K32" s="11">
        <v>9</v>
      </c>
      <c r="L32" s="11">
        <v>10</v>
      </c>
      <c r="M32" s="21">
        <f>SUM(C32:L32)</f>
        <v>98</v>
      </c>
      <c r="N32" s="39">
        <f>M32+M33</f>
        <v>194</v>
      </c>
      <c r="O32" s="13"/>
    </row>
    <row r="33" spans="2:15" ht="19.5" thickBot="1" thickTop="1">
      <c r="B33" s="21" t="s">
        <v>24</v>
      </c>
      <c r="C33" s="11">
        <v>10</v>
      </c>
      <c r="D33" s="11">
        <v>10</v>
      </c>
      <c r="E33" s="11">
        <v>9</v>
      </c>
      <c r="F33" s="11">
        <v>9</v>
      </c>
      <c r="G33" s="11">
        <v>10</v>
      </c>
      <c r="H33" s="11">
        <v>9</v>
      </c>
      <c r="I33" s="11">
        <v>10</v>
      </c>
      <c r="J33" s="11">
        <v>10</v>
      </c>
      <c r="K33" s="11">
        <v>9</v>
      </c>
      <c r="L33" s="11">
        <v>10</v>
      </c>
      <c r="M33" s="21">
        <f>SUM(C33:L33)</f>
        <v>96</v>
      </c>
      <c r="N33" s="40"/>
      <c r="O33" s="7"/>
    </row>
    <row r="34" spans="2:15" ht="18.75" thickTop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9"/>
      <c r="N34" s="5"/>
      <c r="O34" s="7"/>
    </row>
    <row r="35" spans="2:15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2"/>
      <c r="N35" s="1"/>
      <c r="O35" s="7"/>
    </row>
    <row r="36" spans="2:15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2"/>
      <c r="N36" s="1"/>
      <c r="O36" s="7"/>
    </row>
    <row r="37" spans="2:15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2"/>
      <c r="N37" s="1"/>
      <c r="O37" s="7"/>
    </row>
    <row r="38" spans="2:15" ht="18" customHeight="1" thickBot="1">
      <c r="B38" s="9" t="s">
        <v>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30"/>
      <c r="N38" s="6"/>
      <c r="O38" s="7"/>
    </row>
    <row r="39" spans="2:15" ht="19.5" thickBot="1" thickTop="1">
      <c r="B39" s="21" t="s">
        <v>27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1">
        <f aca="true" t="shared" si="1" ref="M39:M104">SUM(C39:L39)</f>
        <v>0</v>
      </c>
      <c r="N39" s="41">
        <v>196</v>
      </c>
      <c r="O39" s="14"/>
    </row>
    <row r="40" spans="2:15" ht="18" customHeight="1" thickBot="1" thickTop="1">
      <c r="B40" s="21" t="s">
        <v>28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1">
        <f t="shared" si="1"/>
        <v>0</v>
      </c>
      <c r="N40" s="41"/>
      <c r="O40" s="14"/>
    </row>
    <row r="41" spans="2:15" ht="19.5" customHeight="1" thickBot="1" thickTop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1"/>
      <c r="N41" s="27"/>
      <c r="O41" s="7"/>
    </row>
    <row r="42" spans="2:15" ht="19.5" thickBot="1" thickTop="1">
      <c r="B42" s="21" t="s">
        <v>29</v>
      </c>
      <c r="C42" s="11">
        <v>6</v>
      </c>
      <c r="D42" s="11">
        <v>9</v>
      </c>
      <c r="E42" s="11">
        <v>9</v>
      </c>
      <c r="F42" s="11">
        <v>8</v>
      </c>
      <c r="G42" s="11">
        <v>9</v>
      </c>
      <c r="H42" s="11">
        <v>9</v>
      </c>
      <c r="I42" s="11">
        <v>8</v>
      </c>
      <c r="J42" s="11">
        <v>9</v>
      </c>
      <c r="K42" s="11">
        <v>9</v>
      </c>
      <c r="L42" s="11">
        <v>9</v>
      </c>
      <c r="M42" s="21">
        <f t="shared" si="1"/>
        <v>85</v>
      </c>
      <c r="N42" s="41">
        <f>M42+M43</f>
        <v>169</v>
      </c>
      <c r="O42" s="14"/>
    </row>
    <row r="43" spans="2:15" ht="19.5" customHeight="1" thickBot="1" thickTop="1">
      <c r="B43" s="21" t="s">
        <v>30</v>
      </c>
      <c r="C43" s="11">
        <v>9</v>
      </c>
      <c r="D43" s="11">
        <v>9</v>
      </c>
      <c r="E43" s="11">
        <v>7</v>
      </c>
      <c r="F43" s="11">
        <v>9</v>
      </c>
      <c r="G43" s="11">
        <v>7</v>
      </c>
      <c r="H43" s="11">
        <v>9</v>
      </c>
      <c r="I43" s="11">
        <v>7</v>
      </c>
      <c r="J43" s="11">
        <v>7</v>
      </c>
      <c r="K43" s="11">
        <v>10</v>
      </c>
      <c r="L43" s="11">
        <v>10</v>
      </c>
      <c r="M43" s="21">
        <f t="shared" si="1"/>
        <v>84</v>
      </c>
      <c r="N43" s="41"/>
      <c r="O43" s="13"/>
    </row>
    <row r="44" spans="2:15" ht="19.5" customHeight="1" thickBot="1" thickTop="1">
      <c r="B44" s="8"/>
      <c r="C44" s="1"/>
      <c r="D44" s="1"/>
      <c r="E44" s="1"/>
      <c r="F44" s="1"/>
      <c r="G44" s="1"/>
      <c r="H44" s="1"/>
      <c r="I44" s="1"/>
      <c r="M44" s="32"/>
      <c r="O44" s="13"/>
    </row>
    <row r="45" spans="2:14" s="13" customFormat="1" ht="19.5" thickBot="1" thickTop="1">
      <c r="B45" s="21" t="s">
        <v>25</v>
      </c>
      <c r="C45" s="11">
        <v>9</v>
      </c>
      <c r="D45" s="11">
        <v>9</v>
      </c>
      <c r="E45" s="11">
        <v>7</v>
      </c>
      <c r="F45" s="11">
        <v>10</v>
      </c>
      <c r="G45" s="11">
        <v>10</v>
      </c>
      <c r="H45" s="11">
        <v>9</v>
      </c>
      <c r="I45" s="11">
        <v>9</v>
      </c>
      <c r="J45" s="11">
        <v>10</v>
      </c>
      <c r="K45" s="11">
        <v>9</v>
      </c>
      <c r="L45" s="11">
        <v>8</v>
      </c>
      <c r="M45" s="21">
        <f t="shared" si="1"/>
        <v>90</v>
      </c>
      <c r="N45" s="41">
        <f>M45+M46</f>
        <v>178</v>
      </c>
    </row>
    <row r="46" spans="2:15" ht="19.5" customHeight="1" thickBot="1" thickTop="1">
      <c r="B46" s="21" t="s">
        <v>26</v>
      </c>
      <c r="C46" s="11">
        <v>10</v>
      </c>
      <c r="D46" s="11">
        <v>7</v>
      </c>
      <c r="E46" s="11">
        <v>7</v>
      </c>
      <c r="F46" s="11">
        <v>9</v>
      </c>
      <c r="G46" s="11">
        <v>8</v>
      </c>
      <c r="H46" s="11">
        <v>10</v>
      </c>
      <c r="I46" s="11">
        <v>10</v>
      </c>
      <c r="J46" s="11">
        <v>9</v>
      </c>
      <c r="K46" s="11">
        <v>10</v>
      </c>
      <c r="L46" s="11">
        <v>8</v>
      </c>
      <c r="M46" s="21">
        <f t="shared" si="1"/>
        <v>88</v>
      </c>
      <c r="N46" s="41"/>
      <c r="O46" s="13"/>
    </row>
    <row r="47" spans="2:15" ht="19.5" customHeight="1" thickBot="1" thickTop="1">
      <c r="B47" s="8"/>
      <c r="C47" s="1"/>
      <c r="D47" s="1"/>
      <c r="E47" s="1"/>
      <c r="F47" s="1"/>
      <c r="G47" s="1"/>
      <c r="H47" s="1"/>
      <c r="I47" s="1"/>
      <c r="M47" s="31"/>
      <c r="O47" s="13"/>
    </row>
    <row r="48" spans="2:14" s="13" customFormat="1" ht="19.5" thickBot="1" thickTop="1">
      <c r="B48" s="3" t="s">
        <v>0</v>
      </c>
      <c r="C48" s="11">
        <v>9</v>
      </c>
      <c r="D48" s="11">
        <v>8</v>
      </c>
      <c r="E48" s="11">
        <v>10</v>
      </c>
      <c r="F48" s="11">
        <v>9</v>
      </c>
      <c r="G48" s="11">
        <v>9</v>
      </c>
      <c r="H48" s="11">
        <v>6</v>
      </c>
      <c r="I48" s="11">
        <v>7</v>
      </c>
      <c r="J48" s="11">
        <v>9</v>
      </c>
      <c r="K48" s="11">
        <v>8</v>
      </c>
      <c r="L48" s="11">
        <v>9</v>
      </c>
      <c r="M48" s="21">
        <f t="shared" si="1"/>
        <v>84</v>
      </c>
      <c r="N48" s="42">
        <f>M48+M49</f>
        <v>169</v>
      </c>
    </row>
    <row r="49" spans="2:15" ht="19.5" customHeight="1" thickBot="1" thickTop="1">
      <c r="B49" s="3" t="s">
        <v>1</v>
      </c>
      <c r="C49" s="11">
        <v>8</v>
      </c>
      <c r="D49" s="11">
        <v>8</v>
      </c>
      <c r="E49" s="11">
        <v>8</v>
      </c>
      <c r="F49" s="11">
        <v>8</v>
      </c>
      <c r="G49" s="11">
        <v>10</v>
      </c>
      <c r="H49" s="11">
        <v>10</v>
      </c>
      <c r="I49" s="11">
        <v>7</v>
      </c>
      <c r="J49" s="11">
        <v>9</v>
      </c>
      <c r="K49" s="11">
        <v>7</v>
      </c>
      <c r="L49" s="11">
        <v>10</v>
      </c>
      <c r="M49" s="21">
        <f t="shared" si="1"/>
        <v>85</v>
      </c>
      <c r="N49" s="43"/>
      <c r="O49" s="13"/>
    </row>
    <row r="50" spans="2:15" ht="19.5" customHeight="1" thickBot="1" thickTop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1"/>
      <c r="N50" s="2"/>
      <c r="O50" s="13"/>
    </row>
    <row r="51" spans="2:15" ht="19.5" thickBot="1" thickTop="1">
      <c r="B51" s="3" t="s">
        <v>2</v>
      </c>
      <c r="C51" s="11">
        <v>9</v>
      </c>
      <c r="D51" s="11">
        <v>6</v>
      </c>
      <c r="E51" s="11">
        <v>8</v>
      </c>
      <c r="F51" s="11">
        <v>9</v>
      </c>
      <c r="G51" s="11">
        <v>10</v>
      </c>
      <c r="H51" s="11">
        <v>8</v>
      </c>
      <c r="I51" s="11">
        <v>7</v>
      </c>
      <c r="J51" s="11">
        <v>10</v>
      </c>
      <c r="K51" s="11">
        <v>9</v>
      </c>
      <c r="L51" s="11">
        <v>8</v>
      </c>
      <c r="M51" s="21">
        <f t="shared" si="1"/>
        <v>84</v>
      </c>
      <c r="N51" s="42">
        <f>M51+M52</f>
        <v>174</v>
      </c>
      <c r="O51" s="13"/>
    </row>
    <row r="52" spans="2:15" ht="19.5" thickBot="1" thickTop="1">
      <c r="B52" s="3" t="s">
        <v>3</v>
      </c>
      <c r="C52" s="11">
        <v>9</v>
      </c>
      <c r="D52" s="11">
        <v>9</v>
      </c>
      <c r="E52" s="11">
        <v>10</v>
      </c>
      <c r="F52" s="11">
        <v>8</v>
      </c>
      <c r="G52" s="11">
        <v>9</v>
      </c>
      <c r="H52" s="11">
        <v>10</v>
      </c>
      <c r="I52" s="11">
        <v>8</v>
      </c>
      <c r="J52" s="11">
        <v>9</v>
      </c>
      <c r="K52" s="11">
        <v>9</v>
      </c>
      <c r="L52" s="11">
        <v>9</v>
      </c>
      <c r="M52" s="21">
        <f t="shared" si="1"/>
        <v>90</v>
      </c>
      <c r="N52" s="43"/>
      <c r="O52" s="13"/>
    </row>
    <row r="53" spans="2:15" ht="19.5" thickBot="1" thickTop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1"/>
      <c r="N53" s="2"/>
      <c r="O53" s="13"/>
    </row>
    <row r="54" spans="2:15" ht="19.5" thickBot="1" thickTop="1">
      <c r="B54" s="3" t="s">
        <v>6</v>
      </c>
      <c r="C54" s="11">
        <v>10</v>
      </c>
      <c r="D54" s="11">
        <v>10</v>
      </c>
      <c r="E54" s="11">
        <v>9</v>
      </c>
      <c r="F54" s="11">
        <v>10</v>
      </c>
      <c r="G54" s="11">
        <v>9</v>
      </c>
      <c r="H54" s="11">
        <v>10</v>
      </c>
      <c r="I54" s="11">
        <v>9</v>
      </c>
      <c r="J54" s="11">
        <v>10</v>
      </c>
      <c r="K54" s="11">
        <v>9</v>
      </c>
      <c r="L54" s="11">
        <v>9</v>
      </c>
      <c r="M54" s="21">
        <f t="shared" si="1"/>
        <v>95</v>
      </c>
      <c r="N54" s="42">
        <f>M54+M55</f>
        <v>185</v>
      </c>
      <c r="O54" s="13"/>
    </row>
    <row r="55" spans="2:15" ht="19.5" thickBot="1" thickTop="1">
      <c r="B55" s="3" t="s">
        <v>7</v>
      </c>
      <c r="C55" s="11">
        <v>9</v>
      </c>
      <c r="D55" s="11">
        <v>9</v>
      </c>
      <c r="E55" s="11">
        <v>9</v>
      </c>
      <c r="F55" s="11">
        <v>8</v>
      </c>
      <c r="G55" s="11">
        <v>7</v>
      </c>
      <c r="H55" s="11">
        <v>9</v>
      </c>
      <c r="I55" s="11">
        <v>10</v>
      </c>
      <c r="J55" s="11">
        <v>10</v>
      </c>
      <c r="K55" s="11">
        <v>9</v>
      </c>
      <c r="L55" s="11">
        <v>10</v>
      </c>
      <c r="M55" s="21">
        <f t="shared" si="1"/>
        <v>90</v>
      </c>
      <c r="N55" s="43"/>
      <c r="O55" s="13"/>
    </row>
    <row r="56" spans="2:15" ht="19.5" thickBot="1" thickTop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1"/>
      <c r="N56" s="2"/>
      <c r="O56" s="13"/>
    </row>
    <row r="57" spans="2:15" ht="19.5" thickBot="1" thickTop="1">
      <c r="B57" s="21" t="s">
        <v>31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1">
        <f t="shared" si="1"/>
        <v>0</v>
      </c>
      <c r="N57" s="42">
        <v>198</v>
      </c>
      <c r="O57" s="13"/>
    </row>
    <row r="58" spans="2:15" ht="19.5" thickBot="1" thickTop="1">
      <c r="B58" s="21" t="s">
        <v>32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1">
        <f t="shared" si="1"/>
        <v>0</v>
      </c>
      <c r="N58" s="43"/>
      <c r="O58" s="13"/>
    </row>
    <row r="59" spans="2:15" ht="19.5" thickBot="1" thickTop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1"/>
      <c r="N59" s="5"/>
      <c r="O59" s="13"/>
    </row>
    <row r="60" spans="2:15" ht="19.5" thickBot="1" thickTop="1">
      <c r="B60" s="21" t="s">
        <v>33</v>
      </c>
      <c r="C60" s="11">
        <v>8</v>
      </c>
      <c r="D60" s="11">
        <v>10</v>
      </c>
      <c r="E60" s="11">
        <v>9</v>
      </c>
      <c r="F60" s="11">
        <v>9</v>
      </c>
      <c r="G60" s="11">
        <v>8</v>
      </c>
      <c r="H60" s="11">
        <v>9</v>
      </c>
      <c r="I60" s="11">
        <v>10</v>
      </c>
      <c r="J60" s="11">
        <v>9</v>
      </c>
      <c r="K60" s="11">
        <v>9</v>
      </c>
      <c r="L60" s="11">
        <v>9</v>
      </c>
      <c r="M60" s="21">
        <f t="shared" si="1"/>
        <v>90</v>
      </c>
      <c r="N60" s="42">
        <f>M60+M61</f>
        <v>185</v>
      </c>
      <c r="O60" s="13"/>
    </row>
    <row r="61" spans="2:15" ht="19.5" thickBot="1" thickTop="1">
      <c r="B61" s="21" t="s">
        <v>39</v>
      </c>
      <c r="C61" s="11">
        <v>9</v>
      </c>
      <c r="D61" s="11">
        <v>10</v>
      </c>
      <c r="E61" s="11">
        <v>9</v>
      </c>
      <c r="F61" s="11">
        <v>9</v>
      </c>
      <c r="G61" s="11">
        <v>9</v>
      </c>
      <c r="H61" s="11">
        <v>9</v>
      </c>
      <c r="I61" s="11">
        <v>10</v>
      </c>
      <c r="J61" s="11">
        <v>10</v>
      </c>
      <c r="K61" s="11">
        <v>10</v>
      </c>
      <c r="L61" s="11">
        <v>10</v>
      </c>
      <c r="M61" s="21">
        <f t="shared" si="1"/>
        <v>95</v>
      </c>
      <c r="N61" s="43"/>
      <c r="O61" s="13"/>
    </row>
    <row r="62" spans="2:15" ht="19.5" thickBot="1" thickTop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1"/>
      <c r="N62" s="5"/>
      <c r="O62" s="13"/>
    </row>
    <row r="63" spans="2:15" ht="19.5" thickBot="1" thickTop="1">
      <c r="B63" s="3" t="s">
        <v>4</v>
      </c>
      <c r="C63" s="11">
        <v>10</v>
      </c>
      <c r="D63" s="11">
        <v>10</v>
      </c>
      <c r="E63" s="11">
        <v>10</v>
      </c>
      <c r="F63" s="11">
        <v>9</v>
      </c>
      <c r="G63" s="11">
        <v>10</v>
      </c>
      <c r="H63" s="11">
        <v>9</v>
      </c>
      <c r="I63" s="11">
        <v>9</v>
      </c>
      <c r="J63" s="11">
        <v>9</v>
      </c>
      <c r="K63" s="11">
        <v>9</v>
      </c>
      <c r="L63" s="11">
        <v>10</v>
      </c>
      <c r="M63" s="21">
        <f t="shared" si="1"/>
        <v>95</v>
      </c>
      <c r="N63" s="42">
        <f>M63+M64</f>
        <v>188</v>
      </c>
      <c r="O63" s="13"/>
    </row>
    <row r="64" spans="2:15" ht="19.5" thickBot="1" thickTop="1">
      <c r="B64" s="3" t="s">
        <v>5</v>
      </c>
      <c r="C64" s="11">
        <v>9</v>
      </c>
      <c r="D64" s="11">
        <v>9</v>
      </c>
      <c r="E64" s="11">
        <v>9</v>
      </c>
      <c r="F64" s="11">
        <v>9</v>
      </c>
      <c r="G64" s="11">
        <v>10</v>
      </c>
      <c r="H64" s="11">
        <v>9</v>
      </c>
      <c r="I64" s="11">
        <v>10</v>
      </c>
      <c r="J64" s="11">
        <v>9</v>
      </c>
      <c r="K64" s="11">
        <v>10</v>
      </c>
      <c r="L64" s="11">
        <v>9</v>
      </c>
      <c r="M64" s="21">
        <f t="shared" si="1"/>
        <v>93</v>
      </c>
      <c r="N64" s="43"/>
      <c r="O64" s="13"/>
    </row>
    <row r="65" spans="2:15" ht="19.5" thickBot="1" thickTop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1"/>
      <c r="N65" s="2"/>
      <c r="O65" s="13"/>
    </row>
    <row r="66" spans="2:15" ht="19.5" thickBot="1" thickTop="1">
      <c r="B66" s="21" t="s">
        <v>23</v>
      </c>
      <c r="C66" s="11">
        <v>10</v>
      </c>
      <c r="D66" s="11">
        <v>10</v>
      </c>
      <c r="E66" s="11">
        <v>10</v>
      </c>
      <c r="F66" s="11">
        <v>10</v>
      </c>
      <c r="G66" s="11">
        <v>9</v>
      </c>
      <c r="H66" s="11">
        <v>9</v>
      </c>
      <c r="I66" s="11">
        <v>9</v>
      </c>
      <c r="J66" s="11">
        <v>10</v>
      </c>
      <c r="K66" s="11">
        <v>9</v>
      </c>
      <c r="L66" s="11">
        <v>10</v>
      </c>
      <c r="M66" s="21">
        <f t="shared" si="1"/>
        <v>96</v>
      </c>
      <c r="N66" s="39">
        <f>M66+M67</f>
        <v>183</v>
      </c>
      <c r="O66" s="13"/>
    </row>
    <row r="67" spans="2:17" ht="19.5" thickBot="1" thickTop="1">
      <c r="B67" s="21" t="s">
        <v>24</v>
      </c>
      <c r="C67" s="11">
        <v>9</v>
      </c>
      <c r="D67" s="11">
        <v>8</v>
      </c>
      <c r="E67" s="11">
        <v>8</v>
      </c>
      <c r="F67" s="11">
        <v>8</v>
      </c>
      <c r="G67" s="11">
        <v>10</v>
      </c>
      <c r="H67" s="11">
        <v>10</v>
      </c>
      <c r="I67" s="11">
        <v>8</v>
      </c>
      <c r="J67" s="11">
        <v>8</v>
      </c>
      <c r="K67" s="11">
        <v>8</v>
      </c>
      <c r="L67" s="11">
        <v>10</v>
      </c>
      <c r="M67" s="21">
        <f t="shared" si="1"/>
        <v>87</v>
      </c>
      <c r="N67" s="40"/>
      <c r="O67" s="13"/>
      <c r="P67" s="1"/>
      <c r="Q67" s="1"/>
    </row>
    <row r="68" spans="2:17" ht="18.75" thickTop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9"/>
      <c r="N68" s="4"/>
      <c r="O68" s="13"/>
      <c r="P68" s="1"/>
      <c r="Q68" s="1"/>
    </row>
    <row r="69" spans="2:17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2"/>
      <c r="N69" s="4"/>
      <c r="O69" s="13"/>
      <c r="P69" s="1"/>
      <c r="Q69" s="1"/>
    </row>
    <row r="70" spans="2:17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2"/>
      <c r="N70" s="4"/>
      <c r="O70" s="13"/>
      <c r="P70" s="1"/>
      <c r="Q70" s="1"/>
    </row>
    <row r="71" spans="2:17" ht="18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2"/>
      <c r="N71" s="4"/>
      <c r="O71" s="13"/>
      <c r="P71" s="1"/>
      <c r="Q71" s="1"/>
    </row>
    <row r="72" spans="2:17" ht="19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2"/>
      <c r="N72" s="4"/>
      <c r="O72" s="13"/>
      <c r="P72" s="1"/>
      <c r="Q72" s="1"/>
    </row>
    <row r="73" spans="2:17" ht="19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2"/>
      <c r="N73" s="4"/>
      <c r="O73" s="13"/>
      <c r="P73" s="1"/>
      <c r="Q73" s="1"/>
    </row>
    <row r="74" spans="2:17" ht="18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2"/>
      <c r="N74" s="4"/>
      <c r="O74" s="7"/>
      <c r="P74" s="1"/>
      <c r="Q74" s="1"/>
    </row>
    <row r="75" spans="2:17" ht="19.5" customHeight="1" thickBot="1">
      <c r="B75" s="10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0"/>
      <c r="N75" s="4"/>
      <c r="O75" s="7"/>
      <c r="P75" s="1"/>
      <c r="Q75" s="1"/>
    </row>
    <row r="76" spans="2:17" ht="19.5" customHeight="1" thickBot="1" thickTop="1">
      <c r="B76" s="21" t="s">
        <v>27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1">
        <f t="shared" si="1"/>
        <v>0</v>
      </c>
      <c r="N76" s="41">
        <v>193</v>
      </c>
      <c r="O76" s="7"/>
      <c r="P76" s="1"/>
      <c r="Q76" s="1"/>
    </row>
    <row r="77" spans="2:17" ht="19.5" thickBot="1" thickTop="1">
      <c r="B77" s="21" t="s">
        <v>28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21">
        <f t="shared" si="1"/>
        <v>0</v>
      </c>
      <c r="N77" s="41"/>
      <c r="O77" s="7"/>
      <c r="P77" s="1"/>
      <c r="Q77" s="1"/>
    </row>
    <row r="78" spans="2:17" ht="19.5" customHeight="1" thickBot="1" thickTop="1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31"/>
      <c r="N78" s="24"/>
      <c r="O78" s="7"/>
      <c r="P78" s="1"/>
      <c r="Q78" s="1"/>
    </row>
    <row r="79" spans="2:17" ht="19.5" customHeight="1" thickBot="1" thickTop="1">
      <c r="B79" s="21" t="s">
        <v>29</v>
      </c>
      <c r="C79" s="11">
        <v>9</v>
      </c>
      <c r="D79" s="11">
        <v>10</v>
      </c>
      <c r="E79" s="11">
        <v>7</v>
      </c>
      <c r="F79" s="11">
        <v>9</v>
      </c>
      <c r="G79" s="11">
        <v>10</v>
      </c>
      <c r="H79" s="11">
        <v>4</v>
      </c>
      <c r="I79" s="11">
        <v>9</v>
      </c>
      <c r="J79" s="11">
        <v>7</v>
      </c>
      <c r="K79" s="11">
        <v>8</v>
      </c>
      <c r="L79" s="11">
        <v>7</v>
      </c>
      <c r="M79" s="21">
        <f t="shared" si="1"/>
        <v>80</v>
      </c>
      <c r="N79" s="41">
        <f>M79+M80</f>
        <v>160</v>
      </c>
      <c r="O79" s="7"/>
      <c r="P79" s="1"/>
      <c r="Q79" s="1"/>
    </row>
    <row r="80" spans="2:17" ht="19.5" thickBot="1" thickTop="1">
      <c r="B80" s="21" t="s">
        <v>30</v>
      </c>
      <c r="C80" s="11">
        <v>7</v>
      </c>
      <c r="D80" s="11">
        <v>10</v>
      </c>
      <c r="E80" s="11">
        <v>6</v>
      </c>
      <c r="F80" s="11">
        <v>6</v>
      </c>
      <c r="G80" s="11">
        <v>10</v>
      </c>
      <c r="H80" s="11">
        <v>7</v>
      </c>
      <c r="I80" s="11">
        <v>10</v>
      </c>
      <c r="J80" s="11">
        <v>7</v>
      </c>
      <c r="K80" s="11">
        <v>8</v>
      </c>
      <c r="L80" s="11">
        <v>9</v>
      </c>
      <c r="M80" s="21">
        <f t="shared" si="1"/>
        <v>80</v>
      </c>
      <c r="N80" s="41"/>
      <c r="O80" s="7"/>
      <c r="P80" s="1"/>
      <c r="Q80" s="1"/>
    </row>
    <row r="81" spans="2:17" ht="19.5" customHeight="1" thickBot="1" thickTop="1">
      <c r="B81" s="8"/>
      <c r="C81" s="1"/>
      <c r="D81" s="1"/>
      <c r="E81" s="1"/>
      <c r="F81" s="1"/>
      <c r="G81" s="1"/>
      <c r="H81" s="1"/>
      <c r="I81" s="1"/>
      <c r="M81" s="31"/>
      <c r="O81" s="7"/>
      <c r="P81" s="1"/>
      <c r="Q81" s="1"/>
    </row>
    <row r="82" spans="2:17" ht="19.5" customHeight="1" thickBot="1" thickTop="1">
      <c r="B82" s="21" t="s">
        <v>25</v>
      </c>
      <c r="C82" s="11">
        <v>9</v>
      </c>
      <c r="D82" s="11">
        <v>10</v>
      </c>
      <c r="E82" s="11">
        <v>9</v>
      </c>
      <c r="F82" s="11">
        <v>7</v>
      </c>
      <c r="G82" s="11">
        <v>10</v>
      </c>
      <c r="H82" s="11">
        <v>10</v>
      </c>
      <c r="I82" s="11">
        <v>8</v>
      </c>
      <c r="J82" s="11">
        <v>10</v>
      </c>
      <c r="K82" s="11">
        <v>10</v>
      </c>
      <c r="L82" s="11">
        <v>10</v>
      </c>
      <c r="M82" s="21">
        <f t="shared" si="1"/>
        <v>93</v>
      </c>
      <c r="N82" s="41">
        <f>M82+M83</f>
        <v>189</v>
      </c>
      <c r="O82" s="7"/>
      <c r="P82" s="1"/>
      <c r="Q82" s="1"/>
    </row>
    <row r="83" spans="2:17" ht="19.5" thickBot="1" thickTop="1">
      <c r="B83" s="21" t="s">
        <v>26</v>
      </c>
      <c r="C83" s="11">
        <v>9</v>
      </c>
      <c r="D83" s="11">
        <v>10</v>
      </c>
      <c r="E83" s="11">
        <v>10</v>
      </c>
      <c r="F83" s="11">
        <v>10</v>
      </c>
      <c r="G83" s="11">
        <v>10</v>
      </c>
      <c r="H83" s="11">
        <v>10</v>
      </c>
      <c r="I83" s="11">
        <v>9</v>
      </c>
      <c r="J83" s="11">
        <v>10</v>
      </c>
      <c r="K83" s="11">
        <v>9</v>
      </c>
      <c r="L83" s="11">
        <v>9</v>
      </c>
      <c r="M83" s="21">
        <f t="shared" si="1"/>
        <v>96</v>
      </c>
      <c r="N83" s="41"/>
      <c r="O83" s="7"/>
      <c r="P83" s="1"/>
      <c r="Q83" s="1"/>
    </row>
    <row r="84" spans="2:17" ht="24.75" thickBot="1" thickTop="1">
      <c r="B84" s="8"/>
      <c r="C84" s="1"/>
      <c r="D84" s="1"/>
      <c r="E84" s="1"/>
      <c r="F84" s="1"/>
      <c r="G84" s="1"/>
      <c r="H84" s="1"/>
      <c r="I84" s="1"/>
      <c r="M84" s="31"/>
      <c r="O84" s="7"/>
      <c r="P84" s="1"/>
      <c r="Q84" s="1"/>
    </row>
    <row r="85" spans="2:17" ht="19.5" thickBot="1" thickTop="1">
      <c r="B85" s="3" t="s">
        <v>0</v>
      </c>
      <c r="C85" s="11">
        <v>6</v>
      </c>
      <c r="D85" s="11">
        <v>6</v>
      </c>
      <c r="E85" s="11">
        <v>10</v>
      </c>
      <c r="F85" s="11">
        <v>8</v>
      </c>
      <c r="G85" s="11">
        <v>10</v>
      </c>
      <c r="H85" s="11">
        <v>9</v>
      </c>
      <c r="I85" s="11">
        <v>9</v>
      </c>
      <c r="J85" s="11">
        <v>8</v>
      </c>
      <c r="K85" s="11">
        <v>10</v>
      </c>
      <c r="L85" s="11">
        <v>9</v>
      </c>
      <c r="M85" s="21">
        <f t="shared" si="1"/>
        <v>85</v>
      </c>
      <c r="N85" s="42">
        <f>M86+M85</f>
        <v>170</v>
      </c>
      <c r="O85" s="7"/>
      <c r="P85" s="1"/>
      <c r="Q85" s="1"/>
    </row>
    <row r="86" spans="2:17" ht="19.5" thickBot="1" thickTop="1">
      <c r="B86" s="3" t="s">
        <v>1</v>
      </c>
      <c r="C86" s="11">
        <v>10</v>
      </c>
      <c r="D86" s="11">
        <v>7</v>
      </c>
      <c r="E86" s="11">
        <v>9</v>
      </c>
      <c r="F86" s="11">
        <v>10</v>
      </c>
      <c r="G86" s="11">
        <v>8</v>
      </c>
      <c r="H86" s="11">
        <v>9</v>
      </c>
      <c r="I86" s="11">
        <v>7</v>
      </c>
      <c r="J86" s="11">
        <v>9</v>
      </c>
      <c r="K86" s="11">
        <v>6</v>
      </c>
      <c r="L86" s="11">
        <v>10</v>
      </c>
      <c r="M86" s="21">
        <f t="shared" si="1"/>
        <v>85</v>
      </c>
      <c r="N86" s="43"/>
      <c r="O86" s="7"/>
      <c r="P86" s="1"/>
      <c r="Q86" s="1"/>
    </row>
    <row r="87" spans="2:17" ht="19.5" thickBot="1" thickTop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1"/>
      <c r="N87" s="2"/>
      <c r="O87" s="7"/>
      <c r="P87" s="1"/>
      <c r="Q87" s="1"/>
    </row>
    <row r="88" spans="2:17" ht="19.5" thickBot="1" thickTop="1">
      <c r="B88" s="3" t="s">
        <v>2</v>
      </c>
      <c r="C88" s="11">
        <v>9</v>
      </c>
      <c r="D88" s="11">
        <v>9</v>
      </c>
      <c r="E88" s="11">
        <v>10</v>
      </c>
      <c r="F88" s="11">
        <v>9</v>
      </c>
      <c r="G88" s="11">
        <v>10</v>
      </c>
      <c r="H88" s="11">
        <v>9</v>
      </c>
      <c r="I88" s="11">
        <v>9</v>
      </c>
      <c r="J88" s="11">
        <v>10</v>
      </c>
      <c r="K88" s="11">
        <v>9</v>
      </c>
      <c r="L88" s="11">
        <v>9</v>
      </c>
      <c r="M88" s="21">
        <f t="shared" si="1"/>
        <v>93</v>
      </c>
      <c r="N88" s="42">
        <f>M88+M89</f>
        <v>182</v>
      </c>
      <c r="O88" s="7"/>
      <c r="P88" s="1"/>
      <c r="Q88" s="1"/>
    </row>
    <row r="89" spans="2:17" ht="19.5" thickBot="1" thickTop="1">
      <c r="B89" s="3" t="s">
        <v>3</v>
      </c>
      <c r="C89" s="11">
        <v>9</v>
      </c>
      <c r="D89" s="11">
        <v>9</v>
      </c>
      <c r="E89" s="11">
        <v>10</v>
      </c>
      <c r="F89" s="11">
        <v>9</v>
      </c>
      <c r="G89" s="11">
        <v>7</v>
      </c>
      <c r="H89" s="11">
        <v>9</v>
      </c>
      <c r="I89" s="11">
        <v>9</v>
      </c>
      <c r="J89" s="11">
        <v>10</v>
      </c>
      <c r="K89" s="11">
        <v>9</v>
      </c>
      <c r="L89" s="11">
        <v>8</v>
      </c>
      <c r="M89" s="21">
        <f t="shared" si="1"/>
        <v>89</v>
      </c>
      <c r="N89" s="43"/>
      <c r="O89" s="7"/>
      <c r="P89" s="1"/>
      <c r="Q89" s="1"/>
    </row>
    <row r="90" spans="2:17" ht="19.5" thickBot="1" thickTop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1"/>
      <c r="N90" s="2"/>
      <c r="O90" s="7"/>
      <c r="P90" s="1"/>
      <c r="Q90" s="1"/>
    </row>
    <row r="91" spans="2:17" ht="19.5" thickBot="1" thickTop="1">
      <c r="B91" s="3" t="s">
        <v>6</v>
      </c>
      <c r="C91" s="11">
        <v>10</v>
      </c>
      <c r="D91" s="11">
        <v>10</v>
      </c>
      <c r="E91" s="11">
        <v>9</v>
      </c>
      <c r="F91" s="11">
        <v>10</v>
      </c>
      <c r="G91" s="11">
        <v>10</v>
      </c>
      <c r="H91" s="11">
        <v>10</v>
      </c>
      <c r="I91" s="11">
        <v>10</v>
      </c>
      <c r="J91" s="11">
        <v>10</v>
      </c>
      <c r="K91" s="11">
        <v>10</v>
      </c>
      <c r="L91" s="11">
        <v>9</v>
      </c>
      <c r="M91" s="21">
        <f t="shared" si="1"/>
        <v>98</v>
      </c>
      <c r="N91" s="42">
        <f>M91+M92</f>
        <v>194</v>
      </c>
      <c r="O91" s="7"/>
      <c r="P91" s="1"/>
      <c r="Q91" s="1"/>
    </row>
    <row r="92" spans="2:17" ht="19.5" thickBot="1" thickTop="1">
      <c r="B92" s="3" t="s">
        <v>7</v>
      </c>
      <c r="C92" s="11">
        <v>10</v>
      </c>
      <c r="D92" s="11">
        <v>9</v>
      </c>
      <c r="E92" s="11">
        <v>10</v>
      </c>
      <c r="F92" s="11">
        <v>10</v>
      </c>
      <c r="G92" s="11">
        <v>10</v>
      </c>
      <c r="H92" s="11">
        <v>9</v>
      </c>
      <c r="I92" s="11">
        <v>10</v>
      </c>
      <c r="J92" s="11">
        <v>9</v>
      </c>
      <c r="K92" s="11">
        <v>9</v>
      </c>
      <c r="L92" s="11">
        <v>10</v>
      </c>
      <c r="M92" s="21">
        <f t="shared" si="1"/>
        <v>96</v>
      </c>
      <c r="N92" s="43"/>
      <c r="O92" s="7"/>
      <c r="P92" s="1"/>
      <c r="Q92" s="1"/>
    </row>
    <row r="93" spans="2:17" ht="19.5" thickBot="1" thickTop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1"/>
      <c r="N93" s="2"/>
      <c r="O93" s="7"/>
      <c r="P93" s="1"/>
      <c r="Q93" s="1"/>
    </row>
    <row r="94" spans="2:17" ht="19.5" thickBot="1" thickTop="1">
      <c r="B94" s="21" t="s">
        <v>31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21">
        <f t="shared" si="1"/>
        <v>0</v>
      </c>
      <c r="N94" s="42">
        <v>188</v>
      </c>
      <c r="O94" s="7"/>
      <c r="P94" s="1"/>
      <c r="Q94" s="1"/>
    </row>
    <row r="95" spans="2:17" ht="19.5" thickBot="1" thickTop="1">
      <c r="B95" s="21" t="s">
        <v>32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21">
        <f t="shared" si="1"/>
        <v>0</v>
      </c>
      <c r="N95" s="43"/>
      <c r="O95" s="7"/>
      <c r="P95" s="1"/>
      <c r="Q95" s="1"/>
    </row>
    <row r="96" spans="2:17" ht="19.5" thickBot="1" thickTop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1"/>
      <c r="N96" s="5"/>
      <c r="O96" s="7"/>
      <c r="P96" s="1"/>
      <c r="Q96" s="1"/>
    </row>
    <row r="97" spans="2:17" ht="19.5" thickBot="1" thickTop="1">
      <c r="B97" s="21" t="s">
        <v>33</v>
      </c>
      <c r="C97" s="11">
        <v>8</v>
      </c>
      <c r="D97" s="11">
        <v>10</v>
      </c>
      <c r="E97" s="11">
        <v>9</v>
      </c>
      <c r="F97" s="11">
        <v>9</v>
      </c>
      <c r="G97" s="11">
        <v>9</v>
      </c>
      <c r="H97" s="11">
        <v>9</v>
      </c>
      <c r="I97" s="11">
        <v>10</v>
      </c>
      <c r="J97" s="11">
        <v>9</v>
      </c>
      <c r="K97" s="11">
        <v>8</v>
      </c>
      <c r="L97" s="11">
        <v>10</v>
      </c>
      <c r="M97" s="21">
        <f t="shared" si="1"/>
        <v>91</v>
      </c>
      <c r="N97" s="42">
        <f>M97+M98</f>
        <v>184</v>
      </c>
      <c r="O97" s="7"/>
      <c r="P97" s="1"/>
      <c r="Q97" s="1"/>
    </row>
    <row r="98" spans="2:17" ht="19.5" thickBot="1" thickTop="1">
      <c r="B98" s="21" t="s">
        <v>39</v>
      </c>
      <c r="C98" s="11">
        <v>9</v>
      </c>
      <c r="D98" s="11">
        <v>10</v>
      </c>
      <c r="E98" s="11">
        <v>10</v>
      </c>
      <c r="F98" s="11">
        <v>8</v>
      </c>
      <c r="G98" s="11">
        <v>9</v>
      </c>
      <c r="H98" s="11">
        <v>9</v>
      </c>
      <c r="I98" s="11">
        <v>9</v>
      </c>
      <c r="J98" s="11">
        <v>10</v>
      </c>
      <c r="K98" s="11">
        <v>9</v>
      </c>
      <c r="L98" s="11">
        <v>10</v>
      </c>
      <c r="M98" s="21">
        <f t="shared" si="1"/>
        <v>93</v>
      </c>
      <c r="N98" s="43"/>
      <c r="O98" s="7"/>
      <c r="P98" s="1"/>
      <c r="Q98" s="1"/>
    </row>
    <row r="99" spans="2:17" ht="19.5" thickBot="1" thickTop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1"/>
      <c r="N99" s="5"/>
      <c r="O99" s="7"/>
      <c r="P99" s="1"/>
      <c r="Q99" s="1"/>
    </row>
    <row r="100" spans="2:17" ht="19.5" thickBot="1" thickTop="1">
      <c r="B100" s="3" t="s">
        <v>4</v>
      </c>
      <c r="C100" s="11">
        <v>10</v>
      </c>
      <c r="D100" s="11">
        <v>10</v>
      </c>
      <c r="E100" s="11">
        <v>9</v>
      </c>
      <c r="F100" s="11">
        <v>9</v>
      </c>
      <c r="G100" s="11">
        <v>10</v>
      </c>
      <c r="H100" s="11">
        <v>8</v>
      </c>
      <c r="I100" s="11">
        <v>9</v>
      </c>
      <c r="J100" s="11">
        <v>9</v>
      </c>
      <c r="K100" s="11">
        <v>9</v>
      </c>
      <c r="L100" s="11">
        <v>9</v>
      </c>
      <c r="M100" s="21">
        <f t="shared" si="1"/>
        <v>92</v>
      </c>
      <c r="N100" s="42">
        <f>M100+M101</f>
        <v>188</v>
      </c>
      <c r="O100" s="7"/>
      <c r="P100" s="1"/>
      <c r="Q100" s="1"/>
    </row>
    <row r="101" spans="2:17" ht="19.5" thickBot="1" thickTop="1">
      <c r="B101" s="3" t="s">
        <v>5</v>
      </c>
      <c r="C101" s="11">
        <v>10</v>
      </c>
      <c r="D101" s="11">
        <v>10</v>
      </c>
      <c r="E101" s="11">
        <v>10</v>
      </c>
      <c r="F101" s="11">
        <v>10</v>
      </c>
      <c r="G101" s="11">
        <v>9</v>
      </c>
      <c r="H101" s="11">
        <v>10</v>
      </c>
      <c r="I101" s="11">
        <v>10</v>
      </c>
      <c r="J101" s="11">
        <v>8</v>
      </c>
      <c r="K101" s="11">
        <v>10</v>
      </c>
      <c r="L101" s="11">
        <v>9</v>
      </c>
      <c r="M101" s="21">
        <f t="shared" si="1"/>
        <v>96</v>
      </c>
      <c r="N101" s="43"/>
      <c r="O101" s="7"/>
      <c r="P101" s="1"/>
      <c r="Q101" s="1"/>
    </row>
    <row r="102" spans="2:17" ht="19.5" thickBot="1" thickTop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1"/>
      <c r="N102" s="2"/>
      <c r="O102" s="7"/>
      <c r="P102" s="1"/>
      <c r="Q102" s="1"/>
    </row>
    <row r="103" spans="2:17" ht="19.5" thickBot="1" thickTop="1">
      <c r="B103" s="21" t="s">
        <v>23</v>
      </c>
      <c r="C103" s="11">
        <v>9</v>
      </c>
      <c r="D103" s="11">
        <v>10</v>
      </c>
      <c r="E103" s="11">
        <v>10</v>
      </c>
      <c r="F103" s="11">
        <v>10</v>
      </c>
      <c r="G103" s="11">
        <v>10</v>
      </c>
      <c r="H103" s="11">
        <v>9</v>
      </c>
      <c r="I103" s="11">
        <v>10</v>
      </c>
      <c r="J103" s="11">
        <v>10</v>
      </c>
      <c r="K103" s="11">
        <v>10</v>
      </c>
      <c r="L103" s="11">
        <v>10</v>
      </c>
      <c r="M103" s="21">
        <f t="shared" si="1"/>
        <v>98</v>
      </c>
      <c r="N103" s="39">
        <f>M103+M104</f>
        <v>192</v>
      </c>
      <c r="O103" s="7"/>
      <c r="P103" s="1"/>
      <c r="Q103" s="1"/>
    </row>
    <row r="104" spans="2:17" ht="13.5" customHeight="1" thickBot="1" thickTop="1">
      <c r="B104" s="21" t="s">
        <v>24</v>
      </c>
      <c r="C104" s="11">
        <v>9</v>
      </c>
      <c r="D104" s="11">
        <v>10</v>
      </c>
      <c r="E104" s="11">
        <v>10</v>
      </c>
      <c r="F104" s="11">
        <v>10</v>
      </c>
      <c r="G104" s="11">
        <v>10</v>
      </c>
      <c r="H104" s="11">
        <v>9</v>
      </c>
      <c r="I104" s="11">
        <v>9</v>
      </c>
      <c r="J104" s="11">
        <v>8</v>
      </c>
      <c r="K104" s="11">
        <v>10</v>
      </c>
      <c r="L104" s="11">
        <v>9</v>
      </c>
      <c r="M104" s="21">
        <f t="shared" si="1"/>
        <v>94</v>
      </c>
      <c r="N104" s="40"/>
      <c r="O104" s="7"/>
      <c r="P104" s="1"/>
      <c r="Q104" s="1"/>
    </row>
    <row r="105" spans="2:17" ht="13.5" customHeight="1" thickTop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7"/>
      <c r="P105" s="1"/>
      <c r="Q105" s="1"/>
    </row>
    <row r="106" spans="2:17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"/>
      <c r="Q106" s="1"/>
    </row>
    <row r="107" spans="2:17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"/>
      <c r="Q107" s="1"/>
    </row>
    <row r="108" spans="2:17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  <c r="Q108" s="1"/>
    </row>
    <row r="109" spans="2:17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  <c r="Q109" s="1"/>
    </row>
    <row r="110" spans="2:17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"/>
      <c r="Q110" s="1"/>
    </row>
    <row r="111" spans="2:17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  <c r="Q111" s="1"/>
    </row>
    <row r="112" spans="2:17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"/>
      <c r="Q112" s="1"/>
    </row>
    <row r="113" spans="2:17" ht="12.75">
      <c r="B113" s="16"/>
      <c r="C113" s="15"/>
      <c r="D113" s="15"/>
      <c r="E113" s="15"/>
      <c r="F113" s="15"/>
      <c r="G113" s="15"/>
      <c r="H113" s="15"/>
      <c r="I113" s="15"/>
      <c r="J113" s="15"/>
      <c r="K113" s="7"/>
      <c r="L113" s="7"/>
      <c r="M113" s="7"/>
      <c r="N113" s="7"/>
      <c r="O113" s="7"/>
      <c r="P113" s="1"/>
      <c r="Q113" s="1"/>
    </row>
    <row r="114" spans="2:17" ht="25.5">
      <c r="B114" s="19" t="s">
        <v>10</v>
      </c>
      <c r="C114" s="15"/>
      <c r="D114" s="15"/>
      <c r="E114" s="15"/>
      <c r="F114" s="15"/>
      <c r="G114" s="15"/>
      <c r="H114" s="15"/>
      <c r="I114" s="15"/>
      <c r="J114" s="15"/>
      <c r="K114" s="7"/>
      <c r="L114" s="7"/>
      <c r="M114" s="7"/>
      <c r="N114" s="7"/>
      <c r="O114" s="7"/>
      <c r="P114" s="1"/>
      <c r="Q114" s="1"/>
    </row>
    <row r="115" spans="15:17" ht="12.75">
      <c r="O115" s="7"/>
      <c r="P115" s="1"/>
      <c r="Q115" s="1"/>
    </row>
    <row r="116" spans="15:17" ht="12.75">
      <c r="O116" s="7"/>
      <c r="P116" s="1"/>
      <c r="Q116" s="1"/>
    </row>
    <row r="117" spans="2:17" ht="13.5" thickBot="1">
      <c r="B117" s="16"/>
      <c r="C117" s="15"/>
      <c r="D117" s="15"/>
      <c r="E117" s="15"/>
      <c r="F117" s="15"/>
      <c r="G117" s="15"/>
      <c r="H117" s="15"/>
      <c r="I117" s="15"/>
      <c r="J117" s="15"/>
      <c r="K117" s="7"/>
      <c r="L117" s="7"/>
      <c r="M117" s="7"/>
      <c r="N117" s="7"/>
      <c r="O117" s="7"/>
      <c r="P117" s="1"/>
      <c r="Q117" s="1"/>
    </row>
    <row r="118" spans="2:17" ht="13.5" thickTop="1">
      <c r="B118" s="52" t="s">
        <v>34</v>
      </c>
      <c r="C118" s="47"/>
      <c r="D118" s="46">
        <f>N32</f>
        <v>194</v>
      </c>
      <c r="E118" s="50"/>
      <c r="F118" s="46">
        <f>N66</f>
        <v>183</v>
      </c>
      <c r="G118" s="50"/>
      <c r="H118" s="46">
        <f>N103</f>
        <v>192</v>
      </c>
      <c r="I118" s="50"/>
      <c r="J118" s="46">
        <f>D118+F118+H118</f>
        <v>569</v>
      </c>
      <c r="K118" s="47"/>
      <c r="L118" s="47"/>
      <c r="M118" s="50"/>
      <c r="N118" s="7"/>
      <c r="O118" s="7"/>
      <c r="P118" s="1"/>
      <c r="Q118" s="1"/>
    </row>
    <row r="119" spans="2:17" ht="13.5" thickBot="1">
      <c r="B119" s="48"/>
      <c r="C119" s="49"/>
      <c r="D119" s="48"/>
      <c r="E119" s="51"/>
      <c r="F119" s="48"/>
      <c r="G119" s="51"/>
      <c r="H119" s="48"/>
      <c r="I119" s="51"/>
      <c r="J119" s="48"/>
      <c r="K119" s="49"/>
      <c r="L119" s="49"/>
      <c r="M119" s="51"/>
      <c r="N119" s="7"/>
      <c r="O119" s="7"/>
      <c r="P119" s="1"/>
      <c r="Q119" s="1"/>
    </row>
    <row r="120" spans="2:17" ht="14.25" thickBot="1" thickTop="1">
      <c r="B120" s="16"/>
      <c r="C120" s="15"/>
      <c r="D120" s="15"/>
      <c r="E120" s="15"/>
      <c r="F120" s="15"/>
      <c r="G120" s="15"/>
      <c r="H120" s="15"/>
      <c r="I120" s="15"/>
      <c r="J120" s="15"/>
      <c r="K120" s="7"/>
      <c r="L120" s="7"/>
      <c r="M120" s="7"/>
      <c r="N120" s="7"/>
      <c r="O120" s="7"/>
      <c r="P120" s="1"/>
      <c r="Q120" s="1"/>
    </row>
    <row r="121" spans="2:17" ht="13.5" thickTop="1">
      <c r="B121" s="46" t="s">
        <v>11</v>
      </c>
      <c r="C121" s="47"/>
      <c r="D121" s="46">
        <f>N29</f>
        <v>189</v>
      </c>
      <c r="E121" s="50"/>
      <c r="F121" s="46">
        <f>N63</f>
        <v>188</v>
      </c>
      <c r="G121" s="50"/>
      <c r="H121" s="46">
        <f>N100</f>
        <v>188</v>
      </c>
      <c r="I121" s="50"/>
      <c r="J121" s="46">
        <f>D121+F121+H121</f>
        <v>565</v>
      </c>
      <c r="K121" s="47"/>
      <c r="L121" s="47"/>
      <c r="M121" s="47"/>
      <c r="N121" s="17"/>
      <c r="O121" s="7"/>
      <c r="P121" s="1"/>
      <c r="Q121" s="1"/>
    </row>
    <row r="122" spans="2:17" ht="13.5" thickBot="1">
      <c r="B122" s="48"/>
      <c r="C122" s="49"/>
      <c r="D122" s="48"/>
      <c r="E122" s="51"/>
      <c r="F122" s="48"/>
      <c r="G122" s="51"/>
      <c r="H122" s="48"/>
      <c r="I122" s="51"/>
      <c r="J122" s="48"/>
      <c r="K122" s="49"/>
      <c r="L122" s="49"/>
      <c r="M122" s="49"/>
      <c r="N122" s="17"/>
      <c r="O122" s="7"/>
      <c r="P122" s="1"/>
      <c r="Q122" s="1"/>
    </row>
    <row r="123" spans="2:17" ht="13.5" thickTop="1">
      <c r="B123" s="16"/>
      <c r="C123" s="15"/>
      <c r="D123" s="15"/>
      <c r="E123" s="15"/>
      <c r="F123" s="15"/>
      <c r="G123" s="15"/>
      <c r="H123" s="15"/>
      <c r="I123" s="15"/>
      <c r="J123" s="15"/>
      <c r="K123" s="7"/>
      <c r="L123" s="7"/>
      <c r="M123" s="7"/>
      <c r="N123" s="7"/>
      <c r="O123" s="7"/>
      <c r="P123" s="1"/>
      <c r="Q123" s="1"/>
    </row>
    <row r="124" spans="2:17" ht="12.75">
      <c r="B124" s="16"/>
      <c r="C124" s="15"/>
      <c r="D124" s="15"/>
      <c r="E124" s="15"/>
      <c r="F124" s="15"/>
      <c r="G124" s="15"/>
      <c r="H124" s="15"/>
      <c r="I124" s="15"/>
      <c r="J124" s="15"/>
      <c r="K124" s="7"/>
      <c r="L124" s="7"/>
      <c r="M124" s="7"/>
      <c r="N124" s="7"/>
      <c r="O124" s="7"/>
      <c r="P124" s="1"/>
      <c r="Q124" s="1"/>
    </row>
    <row r="125" spans="2:17" ht="25.5">
      <c r="B125" s="19" t="s">
        <v>12</v>
      </c>
      <c r="C125" s="15"/>
      <c r="D125" s="15"/>
      <c r="E125" s="15"/>
      <c r="F125" s="15"/>
      <c r="G125" s="15"/>
      <c r="H125" s="15"/>
      <c r="I125" s="15"/>
      <c r="J125" s="15"/>
      <c r="K125" s="7"/>
      <c r="L125" s="7"/>
      <c r="M125" s="7"/>
      <c r="N125" s="7"/>
      <c r="O125" s="7"/>
      <c r="P125" s="1"/>
      <c r="Q125" s="1"/>
    </row>
    <row r="126" spans="2:17" ht="25.5">
      <c r="B126" s="19"/>
      <c r="C126" s="15"/>
      <c r="D126" s="15"/>
      <c r="E126" s="15"/>
      <c r="F126" s="15"/>
      <c r="G126" s="15"/>
      <c r="H126" s="15"/>
      <c r="I126" s="15"/>
      <c r="J126" s="15"/>
      <c r="K126" s="7"/>
      <c r="L126" s="7"/>
      <c r="M126" s="7"/>
      <c r="N126" s="7"/>
      <c r="O126" s="7"/>
      <c r="P126" s="1"/>
      <c r="Q126" s="1"/>
    </row>
    <row r="127" spans="2:17" ht="26.25" thickBot="1">
      <c r="B127" s="19"/>
      <c r="C127" s="15"/>
      <c r="D127" s="15"/>
      <c r="E127" s="15"/>
      <c r="F127" s="15"/>
      <c r="G127" s="15"/>
      <c r="H127" s="15"/>
      <c r="I127" s="15"/>
      <c r="J127" s="15"/>
      <c r="K127" s="7"/>
      <c r="L127" s="7"/>
      <c r="M127" s="7"/>
      <c r="N127" s="7"/>
      <c r="O127" s="7"/>
      <c r="P127" s="1"/>
      <c r="Q127" s="1"/>
    </row>
    <row r="128" spans="2:17" ht="13.5" thickTop="1">
      <c r="B128" s="33" t="s">
        <v>35</v>
      </c>
      <c r="C128" s="34"/>
      <c r="D128" s="33">
        <v>199</v>
      </c>
      <c r="E128" s="34"/>
      <c r="F128" s="33">
        <v>196</v>
      </c>
      <c r="G128" s="34"/>
      <c r="H128" s="33">
        <v>193</v>
      </c>
      <c r="I128" s="34"/>
      <c r="J128" s="33">
        <f>H128+F128+D128</f>
        <v>588</v>
      </c>
      <c r="K128" s="37"/>
      <c r="L128" s="37"/>
      <c r="M128" s="34"/>
      <c r="N128" s="7"/>
      <c r="O128" s="7"/>
      <c r="P128" s="26"/>
      <c r="Q128" s="1"/>
    </row>
    <row r="129" spans="2:17" ht="13.5" thickBot="1">
      <c r="B129" s="35"/>
      <c r="C129" s="36"/>
      <c r="D129" s="35"/>
      <c r="E129" s="36"/>
      <c r="F129" s="35"/>
      <c r="G129" s="36"/>
      <c r="H129" s="35"/>
      <c r="I129" s="36"/>
      <c r="J129" s="35"/>
      <c r="K129" s="38"/>
      <c r="L129" s="38"/>
      <c r="M129" s="36"/>
      <c r="N129" s="7"/>
      <c r="O129" s="7"/>
      <c r="P129" s="26"/>
      <c r="Q129" s="1"/>
    </row>
    <row r="130" spans="2:17" ht="14.25" thickBot="1" thickTop="1">
      <c r="B130" s="16"/>
      <c r="C130" s="15"/>
      <c r="D130" s="15"/>
      <c r="E130" s="15"/>
      <c r="F130" s="15"/>
      <c r="G130" s="15"/>
      <c r="H130" s="15"/>
      <c r="I130" s="15"/>
      <c r="J130" s="15"/>
      <c r="K130" s="7"/>
      <c r="L130" s="7"/>
      <c r="M130" s="7"/>
      <c r="N130" s="7"/>
      <c r="O130" s="7"/>
      <c r="P130" s="26"/>
      <c r="Q130" s="1"/>
    </row>
    <row r="131" spans="2:17" ht="13.5" thickTop="1">
      <c r="B131" s="33" t="s">
        <v>36</v>
      </c>
      <c r="C131" s="34"/>
      <c r="D131" s="33">
        <f>N11</f>
        <v>190</v>
      </c>
      <c r="E131" s="34"/>
      <c r="F131" s="33">
        <f>N45</f>
        <v>178</v>
      </c>
      <c r="G131" s="34"/>
      <c r="H131" s="33">
        <f>N82</f>
        <v>189</v>
      </c>
      <c r="I131" s="34"/>
      <c r="J131" s="33">
        <f>H131+F131+D131</f>
        <v>557</v>
      </c>
      <c r="K131" s="37"/>
      <c r="L131" s="37"/>
      <c r="M131" s="34"/>
      <c r="N131" s="7"/>
      <c r="O131" s="7"/>
      <c r="P131" s="26"/>
      <c r="Q131" s="1"/>
    </row>
    <row r="132" spans="2:17" ht="13.5" customHeight="1" thickBot="1">
      <c r="B132" s="35"/>
      <c r="C132" s="36"/>
      <c r="D132" s="35"/>
      <c r="E132" s="36"/>
      <c r="F132" s="35"/>
      <c r="G132" s="36"/>
      <c r="H132" s="35"/>
      <c r="I132" s="36"/>
      <c r="J132" s="35"/>
      <c r="K132" s="38"/>
      <c r="L132" s="38"/>
      <c r="M132" s="36"/>
      <c r="N132" s="7"/>
      <c r="O132" s="7"/>
      <c r="P132" s="25"/>
      <c r="Q132" s="1"/>
    </row>
    <row r="133" spans="2:17" ht="14.25" thickBot="1" thickTop="1">
      <c r="B133" s="16"/>
      <c r="C133" s="15"/>
      <c r="D133" s="15"/>
      <c r="E133" s="15"/>
      <c r="F133" s="15"/>
      <c r="G133" s="15"/>
      <c r="H133" s="15"/>
      <c r="I133" s="15"/>
      <c r="J133" s="15"/>
      <c r="K133" s="7"/>
      <c r="L133" s="7"/>
      <c r="M133" s="7"/>
      <c r="N133" s="7"/>
      <c r="O133" s="7"/>
      <c r="P133" s="26"/>
      <c r="Q133" s="1"/>
    </row>
    <row r="134" spans="2:17" ht="13.5" thickTop="1">
      <c r="B134" s="33" t="s">
        <v>13</v>
      </c>
      <c r="C134" s="34"/>
      <c r="D134" s="33">
        <f>N14</f>
        <v>190</v>
      </c>
      <c r="E134" s="34"/>
      <c r="F134" s="33">
        <f>N48</f>
        <v>169</v>
      </c>
      <c r="G134" s="34"/>
      <c r="H134" s="33">
        <f>N85</f>
        <v>170</v>
      </c>
      <c r="I134" s="34"/>
      <c r="J134" s="33">
        <f>H134+F134+D134</f>
        <v>529</v>
      </c>
      <c r="K134" s="37"/>
      <c r="L134" s="37"/>
      <c r="M134" s="34"/>
      <c r="N134" s="7"/>
      <c r="O134" s="7"/>
      <c r="P134" s="26"/>
      <c r="Q134" s="1"/>
    </row>
    <row r="135" spans="2:17" ht="13.5" thickBot="1">
      <c r="B135" s="35"/>
      <c r="C135" s="36"/>
      <c r="D135" s="35"/>
      <c r="E135" s="36"/>
      <c r="F135" s="35"/>
      <c r="G135" s="36"/>
      <c r="H135" s="35"/>
      <c r="I135" s="36"/>
      <c r="J135" s="35"/>
      <c r="K135" s="38"/>
      <c r="L135" s="38"/>
      <c r="M135" s="36"/>
      <c r="N135" s="7"/>
      <c r="O135" s="7"/>
      <c r="P135" s="26"/>
      <c r="Q135" s="1"/>
    </row>
    <row r="136" spans="2:17" ht="14.25" thickBot="1" thickTop="1">
      <c r="B136" s="16"/>
      <c r="C136" s="15"/>
      <c r="D136" s="15"/>
      <c r="E136" s="15"/>
      <c r="F136" s="15"/>
      <c r="G136" s="15"/>
      <c r="H136" s="15"/>
      <c r="I136" s="15"/>
      <c r="J136" s="15"/>
      <c r="K136" s="7"/>
      <c r="L136" s="7"/>
      <c r="M136" s="7"/>
      <c r="N136" s="7"/>
      <c r="O136" s="7"/>
      <c r="P136" s="26"/>
      <c r="Q136" s="1"/>
    </row>
    <row r="137" spans="2:17" ht="13.5" thickTop="1">
      <c r="B137" s="33" t="s">
        <v>37</v>
      </c>
      <c r="C137" s="34"/>
      <c r="D137" s="33">
        <f>N8</f>
        <v>193</v>
      </c>
      <c r="E137" s="34"/>
      <c r="F137" s="33">
        <f>N42</f>
        <v>169</v>
      </c>
      <c r="G137" s="34"/>
      <c r="H137" s="33">
        <f>N79</f>
        <v>160</v>
      </c>
      <c r="I137" s="34"/>
      <c r="J137" s="33">
        <f>H137+F137+D137</f>
        <v>522</v>
      </c>
      <c r="K137" s="37"/>
      <c r="L137" s="37"/>
      <c r="M137" s="34"/>
      <c r="O137" s="7"/>
      <c r="P137" s="26"/>
      <c r="Q137" s="1"/>
    </row>
    <row r="138" spans="2:17" ht="13.5" thickBot="1">
      <c r="B138" s="35"/>
      <c r="C138" s="36"/>
      <c r="D138" s="35"/>
      <c r="E138" s="36"/>
      <c r="F138" s="35"/>
      <c r="G138" s="36"/>
      <c r="H138" s="35"/>
      <c r="I138" s="36"/>
      <c r="J138" s="35"/>
      <c r="K138" s="38"/>
      <c r="L138" s="38"/>
      <c r="M138" s="36"/>
      <c r="O138" s="7"/>
      <c r="P138" s="1"/>
      <c r="Q138" s="1"/>
    </row>
    <row r="139" spans="2:17" ht="13.5" thickTop="1">
      <c r="B139" s="16"/>
      <c r="C139" s="15"/>
      <c r="D139" s="15"/>
      <c r="E139" s="15"/>
      <c r="F139" s="15"/>
      <c r="G139" s="15"/>
      <c r="H139" s="15"/>
      <c r="I139" s="15"/>
      <c r="J139" s="15"/>
      <c r="K139" s="7"/>
      <c r="L139" s="7"/>
      <c r="M139" s="7"/>
      <c r="N139" s="7"/>
      <c r="O139" s="7"/>
      <c r="P139" s="1"/>
      <c r="Q139" s="1"/>
    </row>
    <row r="140" spans="2:17" ht="25.5">
      <c r="B140" s="18" t="s">
        <v>14</v>
      </c>
      <c r="N140" s="7"/>
      <c r="O140" s="7"/>
      <c r="P140" s="1"/>
      <c r="Q140" s="1"/>
    </row>
    <row r="141" spans="2:17" ht="25.5">
      <c r="B141" s="18"/>
      <c r="N141" s="7"/>
      <c r="O141" s="7"/>
      <c r="P141" s="1"/>
      <c r="Q141" s="1"/>
    </row>
    <row r="142" spans="2:17" ht="13.5" customHeight="1">
      <c r="B142" s="18"/>
      <c r="N142" s="7"/>
      <c r="O142" s="7"/>
      <c r="P142" s="1"/>
      <c r="Q142" s="1"/>
    </row>
    <row r="143" spans="14:17" ht="13.5" customHeight="1" thickBot="1">
      <c r="N143" s="7"/>
      <c r="O143" s="7"/>
      <c r="P143" s="1"/>
      <c r="Q143" s="1"/>
    </row>
    <row r="144" spans="2:17" ht="13.5" thickTop="1">
      <c r="B144" s="33" t="s">
        <v>38</v>
      </c>
      <c r="C144" s="54"/>
      <c r="D144" s="53">
        <v>196</v>
      </c>
      <c r="E144" s="54"/>
      <c r="F144" s="53">
        <v>198</v>
      </c>
      <c r="G144" s="54"/>
      <c r="H144" s="53">
        <v>188</v>
      </c>
      <c r="I144" s="54"/>
      <c r="J144" s="53">
        <f>D144+F144+H144</f>
        <v>582</v>
      </c>
      <c r="K144" s="57"/>
      <c r="L144" s="57"/>
      <c r="M144" s="54"/>
      <c r="N144" s="7"/>
      <c r="O144" s="7"/>
      <c r="P144" s="1"/>
      <c r="Q144" s="1"/>
    </row>
    <row r="145" spans="2:17" ht="13.5" thickBot="1">
      <c r="B145" s="55"/>
      <c r="C145" s="56"/>
      <c r="D145" s="55"/>
      <c r="E145" s="56"/>
      <c r="F145" s="55"/>
      <c r="G145" s="56"/>
      <c r="H145" s="55"/>
      <c r="I145" s="56"/>
      <c r="J145" s="55"/>
      <c r="K145" s="58"/>
      <c r="L145" s="58"/>
      <c r="M145" s="56"/>
      <c r="N145" s="7"/>
      <c r="O145" s="7"/>
      <c r="P145" s="1"/>
      <c r="Q145" s="1"/>
    </row>
    <row r="146" spans="14:17" ht="14.25" thickBot="1" thickTop="1">
      <c r="N146" s="7"/>
      <c r="O146" s="7"/>
      <c r="P146" s="1"/>
      <c r="Q146" s="1"/>
    </row>
    <row r="147" spans="2:17" ht="13.5" thickTop="1">
      <c r="B147" s="53" t="s">
        <v>18</v>
      </c>
      <c r="C147" s="54"/>
      <c r="D147" s="53">
        <f>N20</f>
        <v>198</v>
      </c>
      <c r="E147" s="54"/>
      <c r="F147" s="53">
        <f>N54</f>
        <v>185</v>
      </c>
      <c r="G147" s="54"/>
      <c r="H147" s="53">
        <f>N91</f>
        <v>194</v>
      </c>
      <c r="I147" s="54"/>
      <c r="J147" s="53">
        <f>D147+F147+H147</f>
        <v>577</v>
      </c>
      <c r="K147" s="57"/>
      <c r="L147" s="57"/>
      <c r="M147" s="54"/>
      <c r="N147" s="7"/>
      <c r="O147" s="7"/>
      <c r="P147" s="1"/>
      <c r="Q147" s="1"/>
    </row>
    <row r="148" spans="2:17" ht="13.5" thickBot="1">
      <c r="B148" s="55"/>
      <c r="C148" s="56"/>
      <c r="D148" s="55"/>
      <c r="E148" s="56"/>
      <c r="F148" s="55"/>
      <c r="G148" s="56"/>
      <c r="H148" s="55"/>
      <c r="I148" s="56"/>
      <c r="J148" s="55"/>
      <c r="K148" s="58"/>
      <c r="L148" s="58"/>
      <c r="M148" s="56"/>
      <c r="N148" s="7"/>
      <c r="O148" s="7"/>
      <c r="P148" s="1"/>
      <c r="Q148" s="1"/>
    </row>
    <row r="149" spans="2:17" ht="13.5" customHeight="1" thickBot="1" thickTop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"/>
      <c r="Q149" s="1"/>
    </row>
    <row r="150" spans="2:17" ht="13.5" customHeight="1" thickTop="1">
      <c r="B150" s="33" t="s">
        <v>40</v>
      </c>
      <c r="C150" s="54"/>
      <c r="D150" s="53">
        <f>N26</f>
        <v>196</v>
      </c>
      <c r="E150" s="54"/>
      <c r="F150" s="53">
        <f>N60</f>
        <v>185</v>
      </c>
      <c r="G150" s="54"/>
      <c r="H150" s="53">
        <f>N97</f>
        <v>184</v>
      </c>
      <c r="I150" s="54"/>
      <c r="J150" s="53">
        <f>D150+F150+H150</f>
        <v>565</v>
      </c>
      <c r="K150" s="57"/>
      <c r="L150" s="57"/>
      <c r="M150" s="54"/>
      <c r="N150" s="7"/>
      <c r="O150" s="7"/>
      <c r="P150" s="1"/>
      <c r="Q150" s="1"/>
    </row>
    <row r="151" spans="2:17" ht="13.5" thickBot="1">
      <c r="B151" s="55"/>
      <c r="C151" s="56"/>
      <c r="D151" s="55"/>
      <c r="E151" s="56"/>
      <c r="F151" s="55"/>
      <c r="G151" s="56"/>
      <c r="H151" s="55"/>
      <c r="I151" s="56"/>
      <c r="J151" s="55"/>
      <c r="K151" s="58"/>
      <c r="L151" s="58"/>
      <c r="M151" s="56"/>
      <c r="N151" s="7"/>
      <c r="O151" s="7"/>
      <c r="P151" s="1"/>
      <c r="Q151" s="1"/>
    </row>
    <row r="152" spans="2:17" ht="13.5" customHeight="1" thickBot="1" thickTop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"/>
      <c r="Q152" s="1"/>
    </row>
    <row r="153" spans="2:17" ht="13.5" customHeight="1" thickTop="1">
      <c r="B153" s="53" t="s">
        <v>19</v>
      </c>
      <c r="C153" s="54"/>
      <c r="D153" s="53">
        <f>N17</f>
        <v>185</v>
      </c>
      <c r="E153" s="54"/>
      <c r="F153" s="53">
        <f>N51</f>
        <v>174</v>
      </c>
      <c r="G153" s="54"/>
      <c r="H153" s="53">
        <f>N88</f>
        <v>182</v>
      </c>
      <c r="I153" s="54"/>
      <c r="J153" s="53">
        <f>D153+F153+H153</f>
        <v>541</v>
      </c>
      <c r="K153" s="57"/>
      <c r="L153" s="57"/>
      <c r="M153" s="54"/>
      <c r="N153" s="7"/>
      <c r="O153" s="7"/>
      <c r="P153" s="1"/>
      <c r="Q153" s="1"/>
    </row>
    <row r="154" spans="2:17" ht="13.5" thickBot="1">
      <c r="B154" s="55"/>
      <c r="C154" s="56"/>
      <c r="D154" s="55"/>
      <c r="E154" s="56"/>
      <c r="F154" s="55"/>
      <c r="G154" s="56"/>
      <c r="H154" s="55"/>
      <c r="I154" s="56"/>
      <c r="J154" s="55"/>
      <c r="K154" s="58"/>
      <c r="L154" s="58"/>
      <c r="M154" s="56"/>
      <c r="N154" s="7"/>
      <c r="O154" s="7"/>
      <c r="P154" s="1"/>
      <c r="Q154" s="1"/>
    </row>
    <row r="155" spans="2:17" ht="13.5" customHeight="1" thickTop="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7"/>
      <c r="O155" s="7"/>
      <c r="P155" s="1"/>
      <c r="Q155" s="1"/>
    </row>
    <row r="156" spans="2:17" ht="13.5" customHeight="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7"/>
      <c r="O156" s="7"/>
      <c r="P156" s="1"/>
      <c r="Q156" s="1"/>
    </row>
    <row r="157" spans="2:17" ht="18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7"/>
      <c r="O157" s="7"/>
      <c r="P157" s="1"/>
      <c r="Q157" s="1"/>
    </row>
    <row r="158" spans="2:17" ht="18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"/>
      <c r="O158" s="7"/>
      <c r="P158" s="1"/>
      <c r="Q158" s="1"/>
    </row>
    <row r="159" spans="2:17" ht="18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"/>
      <c r="O159" s="7"/>
      <c r="P159" s="1"/>
      <c r="Q159" s="1"/>
    </row>
    <row r="160" spans="2:17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"/>
      <c r="Q160" s="1"/>
    </row>
    <row r="161" spans="2:17" ht="25.5">
      <c r="B161" s="20" t="s">
        <v>15</v>
      </c>
      <c r="N161" s="7"/>
      <c r="O161" s="7"/>
      <c r="P161" s="1"/>
      <c r="Q161" s="1"/>
    </row>
    <row r="162" spans="14:17" ht="12.75">
      <c r="N162" s="7"/>
      <c r="O162" s="7"/>
      <c r="P162" s="1"/>
      <c r="Q162" s="1"/>
    </row>
    <row r="163" spans="2:17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"/>
      <c r="Q163" s="1"/>
    </row>
    <row r="164" spans="3:17" ht="13.5" thickBot="1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"/>
      <c r="Q164" s="1"/>
    </row>
    <row r="165" spans="2:17" ht="13.5" thickTop="1">
      <c r="B165" s="53" t="s">
        <v>16</v>
      </c>
      <c r="C165" s="54"/>
      <c r="D165" s="53">
        <f>D153</f>
        <v>185</v>
      </c>
      <c r="E165" s="54"/>
      <c r="F165" s="53">
        <f>F153</f>
        <v>174</v>
      </c>
      <c r="G165" s="54"/>
      <c r="H165" s="53">
        <f>H153</f>
        <v>182</v>
      </c>
      <c r="I165" s="54"/>
      <c r="J165" s="53">
        <f>H165+F165+D165</f>
        <v>541</v>
      </c>
      <c r="K165" s="57"/>
      <c r="L165" s="57"/>
      <c r="M165" s="54"/>
      <c r="N165" s="7"/>
      <c r="O165" s="7"/>
      <c r="P165" s="1"/>
      <c r="Q165" s="1"/>
    </row>
    <row r="166" spans="2:17" ht="13.5" thickBot="1">
      <c r="B166" s="55"/>
      <c r="C166" s="56"/>
      <c r="D166" s="55"/>
      <c r="E166" s="56"/>
      <c r="F166" s="55"/>
      <c r="G166" s="56"/>
      <c r="H166" s="55"/>
      <c r="I166" s="56"/>
      <c r="J166" s="55"/>
      <c r="K166" s="58"/>
      <c r="L166" s="58"/>
      <c r="M166" s="56"/>
      <c r="N166" s="7"/>
      <c r="O166" s="7"/>
      <c r="P166" s="1"/>
      <c r="Q166" s="1"/>
    </row>
    <row r="167" spans="2:17" ht="14.25" thickBot="1" thickTop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7"/>
      <c r="O167" s="7"/>
      <c r="P167" s="1"/>
      <c r="Q167" s="1"/>
    </row>
    <row r="168" spans="2:17" ht="13.5" thickTop="1">
      <c r="B168" s="53" t="s">
        <v>17</v>
      </c>
      <c r="C168" s="54"/>
      <c r="D168" s="53">
        <f>D134</f>
        <v>190</v>
      </c>
      <c r="E168" s="54"/>
      <c r="F168" s="53">
        <f>F134</f>
        <v>169</v>
      </c>
      <c r="G168" s="54"/>
      <c r="H168" s="53">
        <f>H134</f>
        <v>170</v>
      </c>
      <c r="I168" s="54"/>
      <c r="J168" s="53">
        <f>H168+F168+D168</f>
        <v>529</v>
      </c>
      <c r="K168" s="57"/>
      <c r="L168" s="57"/>
      <c r="M168" s="54"/>
      <c r="N168" s="7"/>
      <c r="O168" s="7"/>
      <c r="P168" s="1"/>
      <c r="Q168" s="1"/>
    </row>
    <row r="169" spans="2:17" ht="13.5" thickBot="1">
      <c r="B169" s="55"/>
      <c r="C169" s="56"/>
      <c r="D169" s="55"/>
      <c r="E169" s="56"/>
      <c r="F169" s="55"/>
      <c r="G169" s="56"/>
      <c r="H169" s="55"/>
      <c r="I169" s="56"/>
      <c r="J169" s="55"/>
      <c r="K169" s="58"/>
      <c r="L169" s="58"/>
      <c r="M169" s="56"/>
      <c r="N169" s="7"/>
      <c r="O169" s="7"/>
      <c r="P169" s="1"/>
      <c r="Q169" s="1"/>
    </row>
    <row r="170" spans="2:17" ht="14.25" thickBot="1" thickTop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7"/>
      <c r="O170" s="7"/>
      <c r="P170" s="1"/>
      <c r="Q170" s="1"/>
    </row>
    <row r="171" spans="2:17" ht="13.5" thickTop="1">
      <c r="B171" s="33" t="s">
        <v>36</v>
      </c>
      <c r="C171" s="34"/>
      <c r="D171" s="53">
        <f>D131</f>
        <v>190</v>
      </c>
      <c r="E171" s="54"/>
      <c r="F171" s="53">
        <f>F131</f>
        <v>178</v>
      </c>
      <c r="G171" s="54"/>
      <c r="H171" s="53">
        <f>H131</f>
        <v>189</v>
      </c>
      <c r="I171" s="54"/>
      <c r="J171" s="53">
        <f>H171+F171+D171</f>
        <v>557</v>
      </c>
      <c r="K171" s="57"/>
      <c r="L171" s="57"/>
      <c r="M171" s="54"/>
      <c r="N171" s="7"/>
      <c r="O171" s="7"/>
      <c r="P171" s="1"/>
      <c r="Q171" s="1"/>
    </row>
    <row r="172" spans="2:17" ht="13.5" thickBot="1">
      <c r="B172" s="35"/>
      <c r="C172" s="36"/>
      <c r="D172" s="55"/>
      <c r="E172" s="56"/>
      <c r="F172" s="55"/>
      <c r="G172" s="56"/>
      <c r="H172" s="55"/>
      <c r="I172" s="56"/>
      <c r="J172" s="55"/>
      <c r="K172" s="58"/>
      <c r="L172" s="58"/>
      <c r="M172" s="56"/>
      <c r="N172" s="7"/>
      <c r="O172" s="7"/>
      <c r="P172" s="1"/>
      <c r="Q172" s="1"/>
    </row>
    <row r="173" spans="2:17" ht="13.5" thickTop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"/>
      <c r="Q173" s="1"/>
    </row>
    <row r="174" spans="2:17" ht="13.5" thickBo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"/>
      <c r="Q174" s="1"/>
    </row>
    <row r="175" spans="2:17" ht="13.5" thickTop="1">
      <c r="B175" s="59" t="s">
        <v>20</v>
      </c>
      <c r="C175" s="60"/>
      <c r="D175" s="60"/>
      <c r="E175" s="60"/>
      <c r="F175" s="60"/>
      <c r="G175" s="60"/>
      <c r="H175" s="60"/>
      <c r="I175" s="60"/>
      <c r="J175" s="63">
        <f>J171+J168+J165</f>
        <v>1627</v>
      </c>
      <c r="K175" s="64"/>
      <c r="L175" s="64"/>
      <c r="M175" s="65"/>
      <c r="N175" s="7"/>
      <c r="O175" s="7"/>
      <c r="P175" s="1"/>
      <c r="Q175" s="1"/>
    </row>
    <row r="176" spans="2:17" ht="13.5" thickBot="1">
      <c r="B176" s="61"/>
      <c r="C176" s="62"/>
      <c r="D176" s="62"/>
      <c r="E176" s="62"/>
      <c r="F176" s="62"/>
      <c r="G176" s="62"/>
      <c r="H176" s="62"/>
      <c r="I176" s="62"/>
      <c r="J176" s="66"/>
      <c r="K176" s="67"/>
      <c r="L176" s="67"/>
      <c r="M176" s="68"/>
      <c r="N176" s="7"/>
      <c r="O176" s="7"/>
      <c r="P176" s="1"/>
      <c r="Q176" s="1"/>
    </row>
    <row r="177" spans="2:17" ht="13.5" thickTop="1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7"/>
      <c r="O177" s="7"/>
      <c r="P177" s="1"/>
      <c r="Q177" s="1"/>
    </row>
    <row r="178" spans="2:17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"/>
      <c r="Q178" s="1"/>
    </row>
    <row r="179" spans="2:17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"/>
      <c r="Q179" s="1"/>
    </row>
    <row r="180" spans="2:17" ht="18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7"/>
      <c r="P180" s="1"/>
      <c r="Q180" s="1"/>
    </row>
    <row r="181" spans="2:17" ht="18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"/>
      <c r="P181" s="1"/>
      <c r="Q181" s="1"/>
    </row>
    <row r="182" spans="2:17" ht="18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7"/>
      <c r="P182" s="1"/>
      <c r="Q182" s="1"/>
    </row>
    <row r="183" spans="2:17" ht="18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7"/>
      <c r="P183" s="1"/>
      <c r="Q183" s="1"/>
    </row>
    <row r="184" spans="2:17" ht="18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7"/>
      <c r="P184" s="1"/>
      <c r="Q184" s="1"/>
    </row>
    <row r="185" spans="2:17" ht="18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7"/>
      <c r="P185" s="1"/>
      <c r="Q185" s="1"/>
    </row>
    <row r="186" spans="2:17" ht="18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7"/>
      <c r="P186" s="1"/>
      <c r="Q186" s="1"/>
    </row>
    <row r="187" spans="2:17" ht="18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7"/>
      <c r="P187" s="1"/>
      <c r="Q187" s="1"/>
    </row>
    <row r="188" spans="2:17" ht="18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7"/>
      <c r="P188" s="1"/>
      <c r="Q188" s="1"/>
    </row>
    <row r="189" spans="2:17" ht="18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7"/>
      <c r="P189" s="1"/>
      <c r="Q189" s="1"/>
    </row>
    <row r="190" spans="2:17" ht="18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7"/>
      <c r="P190" s="1"/>
      <c r="Q190" s="1"/>
    </row>
    <row r="191" spans="2:17" ht="18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7"/>
      <c r="P191" s="1"/>
      <c r="Q191" s="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7"/>
      <c r="P192" s="1"/>
      <c r="Q192" s="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7"/>
      <c r="P193" s="1"/>
      <c r="Q193" s="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7"/>
      <c r="P194" s="1"/>
      <c r="Q194" s="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7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7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7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7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7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7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7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7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7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7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7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7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7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7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7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7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7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7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7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7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7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7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7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7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7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7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7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7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7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7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7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7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7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7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7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7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7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7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7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7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7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7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7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7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7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7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7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7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7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7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7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7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7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7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7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7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7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7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7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7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7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7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7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7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7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7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7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7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7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7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7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7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7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7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7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7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7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7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7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7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7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7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7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7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7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7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7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7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7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7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7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7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7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7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7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7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7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7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7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7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7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7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7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7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7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7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7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7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7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7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7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7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7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7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7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7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7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7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7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7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7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7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7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7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7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7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7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7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7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7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7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7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7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5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3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</sheetData>
  <sheetProtection/>
  <mergeCells count="98">
    <mergeCell ref="H144:I145"/>
    <mergeCell ref="H131:I132"/>
    <mergeCell ref="J144:M145"/>
    <mergeCell ref="B171:C172"/>
    <mergeCell ref="H171:I172"/>
    <mergeCell ref="J171:M172"/>
    <mergeCell ref="B165:C166"/>
    <mergeCell ref="D168:E169"/>
    <mergeCell ref="B144:C145"/>
    <mergeCell ref="D144:E145"/>
    <mergeCell ref="F144:G145"/>
    <mergeCell ref="F118:G119"/>
    <mergeCell ref="H118:I119"/>
    <mergeCell ref="J118:M119"/>
    <mergeCell ref="D134:E135"/>
    <mergeCell ref="F134:G135"/>
    <mergeCell ref="H134:I135"/>
    <mergeCell ref="J134:M135"/>
    <mergeCell ref="J131:M132"/>
    <mergeCell ref="D131:E132"/>
    <mergeCell ref="F131:G132"/>
    <mergeCell ref="N91:N92"/>
    <mergeCell ref="N94:N95"/>
    <mergeCell ref="N45:N46"/>
    <mergeCell ref="N48:N49"/>
    <mergeCell ref="N76:N77"/>
    <mergeCell ref="N79:N80"/>
    <mergeCell ref="N51:N52"/>
    <mergeCell ref="N60:N61"/>
    <mergeCell ref="J153:M154"/>
    <mergeCell ref="B175:I176"/>
    <mergeCell ref="J175:M176"/>
    <mergeCell ref="J168:M169"/>
    <mergeCell ref="B168:C169"/>
    <mergeCell ref="D171:E172"/>
    <mergeCell ref="F171:G172"/>
    <mergeCell ref="F168:G169"/>
    <mergeCell ref="H168:I169"/>
    <mergeCell ref="J150:M151"/>
    <mergeCell ref="J147:M148"/>
    <mergeCell ref="H147:I148"/>
    <mergeCell ref="F147:G148"/>
    <mergeCell ref="J165:M166"/>
    <mergeCell ref="D147:E148"/>
    <mergeCell ref="D165:E166"/>
    <mergeCell ref="D153:E154"/>
    <mergeCell ref="F153:G154"/>
    <mergeCell ref="H153:I154"/>
    <mergeCell ref="B118:C119"/>
    <mergeCell ref="D150:E151"/>
    <mergeCell ref="B150:C151"/>
    <mergeCell ref="F165:G166"/>
    <mergeCell ref="H165:I166"/>
    <mergeCell ref="F150:G151"/>
    <mergeCell ref="H150:I151"/>
    <mergeCell ref="B147:C148"/>
    <mergeCell ref="B153:C154"/>
    <mergeCell ref="D118:E119"/>
    <mergeCell ref="D128:E129"/>
    <mergeCell ref="B128:C129"/>
    <mergeCell ref="B134:C135"/>
    <mergeCell ref="J121:M122"/>
    <mergeCell ref="J128:M129"/>
    <mergeCell ref="D121:E122"/>
    <mergeCell ref="B121:C122"/>
    <mergeCell ref="F121:G122"/>
    <mergeCell ref="H121:I122"/>
    <mergeCell ref="B131:C132"/>
    <mergeCell ref="H128:I129"/>
    <mergeCell ref="F128:G129"/>
    <mergeCell ref="N23:N24"/>
    <mergeCell ref="N26:N27"/>
    <mergeCell ref="N54:N55"/>
    <mergeCell ref="N57:N58"/>
    <mergeCell ref="N39:N40"/>
    <mergeCell ref="N42:N43"/>
    <mergeCell ref="N32:N33"/>
    <mergeCell ref="N63:N64"/>
    <mergeCell ref="N97:N98"/>
    <mergeCell ref="N100:N101"/>
    <mergeCell ref="B1:N1"/>
    <mergeCell ref="N14:N15"/>
    <mergeCell ref="N17:N18"/>
    <mergeCell ref="N11:N12"/>
    <mergeCell ref="N5:N6"/>
    <mergeCell ref="N8:N9"/>
    <mergeCell ref="N29:N30"/>
    <mergeCell ref="N20:N21"/>
    <mergeCell ref="B137:C138"/>
    <mergeCell ref="J137:M138"/>
    <mergeCell ref="H137:I138"/>
    <mergeCell ref="F137:G138"/>
    <mergeCell ref="D137:E138"/>
    <mergeCell ref="N66:N67"/>
    <mergeCell ref="N103:N104"/>
    <mergeCell ref="N82:N83"/>
    <mergeCell ref="N85:N86"/>
    <mergeCell ref="N88:N8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</dc:creator>
  <cp:keywords/>
  <dc:description/>
  <cp:lastModifiedBy>dieter gillmann</cp:lastModifiedBy>
  <cp:lastPrinted>2013-06-26T07:55:06Z</cp:lastPrinted>
  <dcterms:created xsi:type="dcterms:W3CDTF">2013-01-27T08:13:49Z</dcterms:created>
  <dcterms:modified xsi:type="dcterms:W3CDTF">2013-06-26T08:01:17Z</dcterms:modified>
  <cp:category/>
  <cp:version/>
  <cp:contentType/>
  <cp:contentStatus/>
</cp:coreProperties>
</file>